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codeName="Questa_cartella_di_lavoro" defaultThemeVersion="124226"/>
  <bookViews>
    <workbookView xWindow="90" yWindow="255" windowWidth="15210" windowHeight="6270"/>
  </bookViews>
  <sheets>
    <sheet name="t1" sheetId="37" r:id="rId1"/>
    <sheet name="t2" sheetId="34" r:id="rId2"/>
    <sheet name="t3" sheetId="35" r:id="rId3"/>
    <sheet name="t4" sheetId="38" r:id="rId4"/>
    <sheet name="t5" sheetId="39" r:id="rId5"/>
    <sheet name="t6" sheetId="40" r:id="rId6"/>
    <sheet name="t7" sheetId="41" r:id="rId7"/>
    <sheet name="t8" sheetId="42" r:id="rId8"/>
    <sheet name="t9" sheetId="43" r:id="rId9"/>
    <sheet name="10" sheetId="44" r:id="rId10"/>
    <sheet name="t11" sheetId="45" r:id="rId11"/>
    <sheet name="t12" sheetId="46" r:id="rId12"/>
    <sheet name="t13" sheetId="47" r:id="rId13"/>
    <sheet name="t14" sheetId="48"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s>
  <definedNames>
    <definedName name="a" localSheetId="9">[1]Sheet1!$C$30</definedName>
    <definedName name="a" localSheetId="6">[2]Sheet1!$C$30</definedName>
    <definedName name="a" localSheetId="7">[1]Sheet1!$C$30</definedName>
    <definedName name="a" localSheetId="8">[1]Sheet1!$C$30</definedName>
    <definedName name="a">[3]Sheet1!$C$30</definedName>
    <definedName name="_xlnm.Print_Area" localSheetId="9">'10'!$A$1:$F$13</definedName>
    <definedName name="_xlnm.Print_Area" localSheetId="2">'t3'!#REF!</definedName>
    <definedName name="_xlnm.Print_Area" localSheetId="4">'t5'!$A$1:$G$26</definedName>
    <definedName name="_xlnm.Print_Area" localSheetId="6">'t7'!#REF!</definedName>
    <definedName name="_xlnm.Print_Area" localSheetId="7">'t8'!$A$1:$F$22</definedName>
    <definedName name="_xlnm.Print_Area" localSheetId="8">'t9'!$A$1:$F$21</definedName>
    <definedName name="ASSOLUTI" localSheetId="9">#REF!</definedName>
    <definedName name="ASSOLUTI" localSheetId="0">#REF!</definedName>
    <definedName name="ASSOLUTI" localSheetId="1">#REF!</definedName>
    <definedName name="ASSOLUTI" localSheetId="2">#REF!</definedName>
    <definedName name="ASSOLUTI" localSheetId="6">#REF!</definedName>
    <definedName name="ASSOLUTI" localSheetId="7">#REF!</definedName>
    <definedName name="ASSOLUTI" localSheetId="8">#REF!</definedName>
    <definedName name="ASSOLUTI">#REF!</definedName>
    <definedName name="ciao" localSheetId="9">[4]confronti!#REF!</definedName>
    <definedName name="ciao" localSheetId="0">[5]confronti!#REF!</definedName>
    <definedName name="ciao" localSheetId="1">[5]confronti!#REF!</definedName>
    <definedName name="ciao" localSheetId="2">[5]confronti!#REF!</definedName>
    <definedName name="ciao" localSheetId="6">[5]confronti!#REF!</definedName>
    <definedName name="ciao" localSheetId="7">[4]confronti!#REF!</definedName>
    <definedName name="ciao" localSheetId="8">[4]confronti!#REF!</definedName>
    <definedName name="ciao">[5]confronti!#REF!</definedName>
    <definedName name="confr.azi.cens" localSheetId="9">[6]confronti!#REF!</definedName>
    <definedName name="confr.azi.cens" localSheetId="0">[7]confronti!#REF!</definedName>
    <definedName name="confr.azi.cens" localSheetId="6">[8]confronti!#REF!</definedName>
    <definedName name="confr.azi.cens" localSheetId="7">[6]confronti!#REF!</definedName>
    <definedName name="confr.azi.cens" localSheetId="8">[6]confronti!#REF!</definedName>
    <definedName name="confr.azi.cens">[7]confronti!#REF!</definedName>
    <definedName name="confr.ric.prev.94" localSheetId="9">[6]confronti!#REF!</definedName>
    <definedName name="confr.ric.prev.94" localSheetId="6">[8]confronti!#REF!</definedName>
    <definedName name="confr.ric.prev.94" localSheetId="7">[6]confronti!#REF!</definedName>
    <definedName name="confr.ric.prev.94" localSheetId="8">[6]confronti!#REF!</definedName>
    <definedName name="confr.ric.prev.94">[7]confronti!#REF!</definedName>
    <definedName name="confr.sup.uba" localSheetId="9">[9]confronti!$A$1:$K$35</definedName>
    <definedName name="confr.sup.uba" localSheetId="6">[10]confronti!$A$1:$K$35</definedName>
    <definedName name="confr.sup.uba" localSheetId="7">[9]confronti!$A$1:$K$35</definedName>
    <definedName name="confr.sup.uba" localSheetId="8">[9]confronti!$A$1:$K$35</definedName>
    <definedName name="confr.sup.uba">[11]confronti!$A$1:$K$35</definedName>
    <definedName name="confront" localSheetId="6">[7]confronti!#REF!</definedName>
    <definedName name="confront" localSheetId="8">[7]confronti!#REF!</definedName>
    <definedName name="confront">[7]confronti!#REF!</definedName>
    <definedName name="CRF_CountryName" localSheetId="9">[12]Sheet1!$C$4</definedName>
    <definedName name="CRF_CountryName" localSheetId="6">[13]Sheet1!$C$4</definedName>
    <definedName name="CRF_CountryName" localSheetId="7">[12]Sheet1!$C$4</definedName>
    <definedName name="CRF_CountryName" localSheetId="8">[12]Sheet1!$C$4</definedName>
    <definedName name="CRF_CountryName">[14]Sheet1!$C$4</definedName>
    <definedName name="CRF_InventoryYear" localSheetId="9">[12]Sheet1!$C$6</definedName>
    <definedName name="CRF_InventoryYear" localSheetId="6">[13]Sheet1!$C$6</definedName>
    <definedName name="CRF_InventoryYear" localSheetId="7">[12]Sheet1!$C$6</definedName>
    <definedName name="CRF_InventoryYear" localSheetId="8">[12]Sheet1!$C$6</definedName>
    <definedName name="CRF_InventoryYear">[14]Sheet1!$C$6</definedName>
    <definedName name="CRF_Submission" localSheetId="9">[12]Sheet1!$C$30</definedName>
    <definedName name="CRF_Submission" localSheetId="6">[13]Sheet1!$C$30</definedName>
    <definedName name="CRF_Submission" localSheetId="7">[12]Sheet1!$C$30</definedName>
    <definedName name="CRF_Submission" localSheetId="8">[12]Sheet1!$C$30</definedName>
    <definedName name="CRF_Submission">[14]Sheet1!$C$30</definedName>
    <definedName name="CRF_Summary2_Dyn10" localSheetId="9">#REF!</definedName>
    <definedName name="CRF_Summary2_Dyn10" localSheetId="0">#REF!</definedName>
    <definedName name="CRF_Summary2_Dyn10" localSheetId="1">#REF!</definedName>
    <definedName name="CRF_Summary2_Dyn10" localSheetId="2">#REF!</definedName>
    <definedName name="CRF_Summary2_Dyn10" localSheetId="6">#REF!</definedName>
    <definedName name="CRF_Summary2_Dyn10" localSheetId="7">#REF!</definedName>
    <definedName name="CRF_Summary2_Dyn10" localSheetId="8">#REF!</definedName>
    <definedName name="CRF_Summary2_Dyn10">#REF!</definedName>
    <definedName name="CRF_Summary2_Dyn11" localSheetId="9">#REF!</definedName>
    <definedName name="CRF_Summary2_Dyn11" localSheetId="0">#REF!</definedName>
    <definedName name="CRF_Summary2_Dyn11" localSheetId="1">#REF!</definedName>
    <definedName name="CRF_Summary2_Dyn11" localSheetId="2">#REF!</definedName>
    <definedName name="CRF_Summary2_Dyn11" localSheetId="6">#REF!</definedName>
    <definedName name="CRF_Summary2_Dyn11" localSheetId="7">#REF!</definedName>
    <definedName name="CRF_Summary2_Dyn11" localSheetId="8">#REF!</definedName>
    <definedName name="CRF_Summary2_Dyn11">#REF!</definedName>
    <definedName name="CRF_Summary2_Dyn12" localSheetId="9">#REF!</definedName>
    <definedName name="CRF_Summary2_Dyn12" localSheetId="0">#REF!</definedName>
    <definedName name="CRF_Summary2_Dyn12" localSheetId="1">#REF!</definedName>
    <definedName name="CRF_Summary2_Dyn12" localSheetId="2">#REF!</definedName>
    <definedName name="CRF_Summary2_Dyn12" localSheetId="6">#REF!</definedName>
    <definedName name="CRF_Summary2_Dyn12" localSheetId="7">#REF!</definedName>
    <definedName name="CRF_Summary2_Dyn12" localSheetId="8">#REF!</definedName>
    <definedName name="CRF_Summary2_Dyn12">#REF!</definedName>
    <definedName name="CRF_Summary2_Dyn13" localSheetId="9">#REF!</definedName>
    <definedName name="CRF_Summary2_Dyn13" localSheetId="0">#REF!</definedName>
    <definedName name="CRF_Summary2_Dyn13" localSheetId="1">#REF!</definedName>
    <definedName name="CRF_Summary2_Dyn13" localSheetId="2">#REF!</definedName>
    <definedName name="CRF_Summary2_Dyn13" localSheetId="6">#REF!</definedName>
    <definedName name="CRF_Summary2_Dyn13" localSheetId="7">#REF!</definedName>
    <definedName name="CRF_Summary2_Dyn13" localSheetId="8">#REF!</definedName>
    <definedName name="CRF_Summary2_Dyn13">#REF!</definedName>
    <definedName name="CRF_Summary2_Dyn14" localSheetId="9">#REF!</definedName>
    <definedName name="CRF_Summary2_Dyn14" localSheetId="0">#REF!</definedName>
    <definedName name="CRF_Summary2_Dyn14" localSheetId="1">#REF!</definedName>
    <definedName name="CRF_Summary2_Dyn14" localSheetId="2">#REF!</definedName>
    <definedName name="CRF_Summary2_Dyn14" localSheetId="6">#REF!</definedName>
    <definedName name="CRF_Summary2_Dyn14" localSheetId="7">#REF!</definedName>
    <definedName name="CRF_Summary2_Dyn14" localSheetId="8">#REF!</definedName>
    <definedName name="CRF_Summary2_Dyn14">#REF!</definedName>
    <definedName name="CRF_Summary2_Dyn15" localSheetId="9">#REF!</definedName>
    <definedName name="CRF_Summary2_Dyn15" localSheetId="0">#REF!</definedName>
    <definedName name="CRF_Summary2_Dyn15" localSheetId="1">#REF!</definedName>
    <definedName name="CRF_Summary2_Dyn15" localSheetId="2">#REF!</definedName>
    <definedName name="CRF_Summary2_Dyn15" localSheetId="6">#REF!</definedName>
    <definedName name="CRF_Summary2_Dyn15" localSheetId="7">#REF!</definedName>
    <definedName name="CRF_Summary2_Dyn15" localSheetId="8">#REF!</definedName>
    <definedName name="CRF_Summary2_Dyn15">#REF!</definedName>
    <definedName name="CRF_Summary2_Dyn16" localSheetId="9">#REF!</definedName>
    <definedName name="CRF_Summary2_Dyn16" localSheetId="0">#REF!</definedName>
    <definedName name="CRF_Summary2_Dyn16" localSheetId="1">#REF!</definedName>
    <definedName name="CRF_Summary2_Dyn16" localSheetId="2">#REF!</definedName>
    <definedName name="CRF_Summary2_Dyn16" localSheetId="6">#REF!</definedName>
    <definedName name="CRF_Summary2_Dyn16" localSheetId="7">#REF!</definedName>
    <definedName name="CRF_Summary2_Dyn16" localSheetId="8">#REF!</definedName>
    <definedName name="CRF_Summary2_Dyn16">#REF!</definedName>
    <definedName name="CRF_Summary2_DynA41" localSheetId="9">#REF!</definedName>
    <definedName name="CRF_Summary2_DynA41" localSheetId="0">#REF!</definedName>
    <definedName name="CRF_Summary2_DynA41" localSheetId="1">#REF!</definedName>
    <definedName name="CRF_Summary2_DynA41" localSheetId="2">#REF!</definedName>
    <definedName name="CRF_Summary2_DynA41" localSheetId="6">#REF!</definedName>
    <definedName name="CRF_Summary2_DynA41" localSheetId="7">#REF!</definedName>
    <definedName name="CRF_Summary2_DynA41" localSheetId="8">#REF!</definedName>
    <definedName name="CRF_Summary2_DynA41">#REF!</definedName>
    <definedName name="CRF_Summary2_Main1" localSheetId="9">#REF!</definedName>
    <definedName name="CRF_Summary2_Main1" localSheetId="0">#REF!</definedName>
    <definedName name="CRF_Summary2_Main1" localSheetId="1">#REF!</definedName>
    <definedName name="CRF_Summary2_Main1" localSheetId="2">#REF!</definedName>
    <definedName name="CRF_Summary2_Main1" localSheetId="6">#REF!</definedName>
    <definedName name="CRF_Summary2_Main1" localSheetId="7">#REF!</definedName>
    <definedName name="CRF_Summary2_Main1" localSheetId="8">#REF!</definedName>
    <definedName name="CRF_Summary2_Main1">#REF!</definedName>
    <definedName name="CRF_Summary2_Main2" localSheetId="9">#REF!</definedName>
    <definedName name="CRF_Summary2_Main2" localSheetId="0">#REF!</definedName>
    <definedName name="CRF_Summary2_Main2" localSheetId="1">#REF!</definedName>
    <definedName name="CRF_Summary2_Main2" localSheetId="2">#REF!</definedName>
    <definedName name="CRF_Summary2_Main2" localSheetId="6">#REF!</definedName>
    <definedName name="CRF_Summary2_Main2" localSheetId="7">#REF!</definedName>
    <definedName name="CRF_Summary2_Main2" localSheetId="8">#REF!</definedName>
    <definedName name="CRF_Summary2_Main2">#REF!</definedName>
    <definedName name="CRF_Summary2_Main3" localSheetId="9">#REF!</definedName>
    <definedName name="CRF_Summary2_Main3" localSheetId="0">#REF!</definedName>
    <definedName name="CRF_Summary2_Main3" localSheetId="1">#REF!</definedName>
    <definedName name="CRF_Summary2_Main3" localSheetId="2">#REF!</definedName>
    <definedName name="CRF_Summary2_Main3" localSheetId="6">#REF!</definedName>
    <definedName name="CRF_Summary2_Main3" localSheetId="7">#REF!</definedName>
    <definedName name="CRF_Summary2_Main3" localSheetId="8">#REF!</definedName>
    <definedName name="CRF_Summary2_Main3">#REF!</definedName>
    <definedName name="CRF_Table10s1_Dyn12" localSheetId="9">[15]Table10s1!#REF!</definedName>
    <definedName name="CRF_Table10s1_Dyn12" localSheetId="0">[16]Table10s1!#REF!</definedName>
    <definedName name="CRF_Table10s1_Dyn12" localSheetId="6">[17]Table10s1!#REF!</definedName>
    <definedName name="CRF_Table10s1_Dyn12" localSheetId="7">[15]Table10s1!#REF!</definedName>
    <definedName name="CRF_Table10s1_Dyn12" localSheetId="8">[15]Table10s1!#REF!</definedName>
    <definedName name="CRF_Table10s1_Dyn12">[16]Table10s1!#REF!</definedName>
    <definedName name="CRF_Table10s1_Dyn13" localSheetId="9">[15]Table10s1!#REF!</definedName>
    <definedName name="CRF_Table10s1_Dyn13" localSheetId="0">[16]Table10s1!#REF!</definedName>
    <definedName name="CRF_Table10s1_Dyn13" localSheetId="6">[17]Table10s1!#REF!</definedName>
    <definedName name="CRF_Table10s1_Dyn13" localSheetId="7">[15]Table10s1!#REF!</definedName>
    <definedName name="CRF_Table10s1_Dyn13" localSheetId="8">[15]Table10s1!#REF!</definedName>
    <definedName name="CRF_Table10s1_Dyn13">[16]Table10s1!#REF!</definedName>
    <definedName name="CRF_Table10s1_Dyn14" localSheetId="9">[15]Table10s1!#REF!</definedName>
    <definedName name="CRF_Table10s1_Dyn14" localSheetId="0">[16]Table10s1!#REF!</definedName>
    <definedName name="CRF_Table10s1_Dyn14" localSheetId="6">[17]Table10s1!#REF!</definedName>
    <definedName name="CRF_Table10s1_Dyn14" localSheetId="7">[15]Table10s1!#REF!</definedName>
    <definedName name="CRF_Table10s1_Dyn14" localSheetId="8">[15]Table10s1!#REF!</definedName>
    <definedName name="CRF_Table10s1_Dyn14">[16]Table10s1!#REF!</definedName>
    <definedName name="CRF_Table10s1_Dyn15" localSheetId="9">[15]Table10s1!#REF!</definedName>
    <definedName name="CRF_Table10s1_Dyn15" localSheetId="0">[16]Table10s1!#REF!</definedName>
    <definedName name="CRF_Table10s1_Dyn15" localSheetId="6">[17]Table10s1!#REF!</definedName>
    <definedName name="CRF_Table10s1_Dyn15" localSheetId="7">[15]Table10s1!#REF!</definedName>
    <definedName name="CRF_Table10s1_Dyn15" localSheetId="8">[15]Table10s1!#REF!</definedName>
    <definedName name="CRF_Table10s1_Dyn15">[16]Table10s1!#REF!</definedName>
    <definedName name="CRF_Table10s1_Dyn16" localSheetId="9">[15]Table10s1!#REF!</definedName>
    <definedName name="CRF_Table10s1_Dyn16" localSheetId="6">[17]Table10s1!#REF!</definedName>
    <definedName name="CRF_Table10s1_Dyn16" localSheetId="7">[15]Table10s1!#REF!</definedName>
    <definedName name="CRF_Table10s1_Dyn16" localSheetId="8">[15]Table10s1!#REF!</definedName>
    <definedName name="CRF_Table10s1_Dyn16">[16]Table10s1!#REF!</definedName>
    <definedName name="CRF_Table10s1_Dyn17" localSheetId="9">[15]Table10s1!#REF!</definedName>
    <definedName name="CRF_Table10s1_Dyn17" localSheetId="6">[17]Table10s1!#REF!</definedName>
    <definedName name="CRF_Table10s1_Dyn17" localSheetId="7">[15]Table10s1!#REF!</definedName>
    <definedName name="CRF_Table10s1_Dyn17" localSheetId="8">[15]Table10s1!#REF!</definedName>
    <definedName name="CRF_Table10s1_Dyn17">[16]Table10s1!#REF!</definedName>
    <definedName name="CRF_Table10s1_Dyn18" localSheetId="9">[15]Table10s1!#REF!</definedName>
    <definedName name="CRF_Table10s1_Dyn18" localSheetId="6">[17]Table10s1!#REF!</definedName>
    <definedName name="CRF_Table10s1_Dyn18" localSheetId="7">[15]Table10s1!#REF!</definedName>
    <definedName name="CRF_Table10s1_Dyn18" localSheetId="8">[15]Table10s1!#REF!</definedName>
    <definedName name="CRF_Table10s1_Dyn18">[16]Table10s1!#REF!</definedName>
    <definedName name="CRF_Table10s1_Dyn19" localSheetId="9">[15]Table10s1!#REF!</definedName>
    <definedName name="CRF_Table10s1_Dyn19" localSheetId="6">[17]Table10s1!#REF!</definedName>
    <definedName name="CRF_Table10s1_Dyn19" localSheetId="7">[15]Table10s1!#REF!</definedName>
    <definedName name="CRF_Table10s1_Dyn19" localSheetId="8">[15]Table10s1!#REF!</definedName>
    <definedName name="CRF_Table10s1_Dyn19">[16]Table10s1!#REF!</definedName>
    <definedName name="CRF_Table10s1_Dyn20" localSheetId="9">[15]Table10s1!#REF!</definedName>
    <definedName name="CRF_Table10s1_Dyn20" localSheetId="6">[17]Table10s1!#REF!</definedName>
    <definedName name="CRF_Table10s1_Dyn20" localSheetId="7">[15]Table10s1!#REF!</definedName>
    <definedName name="CRF_Table10s1_Dyn20" localSheetId="8">[15]Table10s1!#REF!</definedName>
    <definedName name="CRF_Table10s1_Dyn20">[16]Table10s1!#REF!</definedName>
    <definedName name="CRF_Table10s1_Dyn21" localSheetId="9">[15]Table10s1!#REF!</definedName>
    <definedName name="CRF_Table10s1_Dyn21" localSheetId="6">[17]Table10s1!#REF!</definedName>
    <definedName name="CRF_Table10s1_Dyn21" localSheetId="7">[15]Table10s1!#REF!</definedName>
    <definedName name="CRF_Table10s1_Dyn21" localSheetId="8">[15]Table10s1!#REF!</definedName>
    <definedName name="CRF_Table10s1_Dyn21">[16]Table10s1!#REF!</definedName>
    <definedName name="CRF_Table10s1_Dyn22" localSheetId="9">[15]Table10s1!#REF!</definedName>
    <definedName name="CRF_Table10s1_Dyn22" localSheetId="6">[17]Table10s1!#REF!</definedName>
    <definedName name="CRF_Table10s1_Dyn22" localSheetId="7">[15]Table10s1!#REF!</definedName>
    <definedName name="CRF_Table10s1_Dyn22" localSheetId="8">[15]Table10s1!#REF!</definedName>
    <definedName name="CRF_Table10s1_Dyn22">[16]Table10s1!#REF!</definedName>
    <definedName name="CRF_Table10s2_Dyn10" localSheetId="9">#REF!</definedName>
    <definedName name="CRF_Table10s2_Dyn10" localSheetId="0">#REF!</definedName>
    <definedName name="CRF_Table10s2_Dyn10" localSheetId="1">#REF!</definedName>
    <definedName name="CRF_Table10s2_Dyn10" localSheetId="2">#REF!</definedName>
    <definedName name="CRF_Table10s2_Dyn10" localSheetId="6">#REF!</definedName>
    <definedName name="CRF_Table10s2_Dyn10" localSheetId="7">#REF!</definedName>
    <definedName name="CRF_Table10s2_Dyn10" localSheetId="8">#REF!</definedName>
    <definedName name="CRF_Table10s2_Dyn10">#REF!</definedName>
    <definedName name="CRF_Table10s2_Dyn11" localSheetId="9">#REF!</definedName>
    <definedName name="CRF_Table10s2_Dyn11" localSheetId="0">#REF!</definedName>
    <definedName name="CRF_Table10s2_Dyn11" localSheetId="1">#REF!</definedName>
    <definedName name="CRF_Table10s2_Dyn11" localSheetId="2">#REF!</definedName>
    <definedName name="CRF_Table10s2_Dyn11" localSheetId="6">#REF!</definedName>
    <definedName name="CRF_Table10s2_Dyn11" localSheetId="7">#REF!</definedName>
    <definedName name="CRF_Table10s2_Dyn11" localSheetId="8">#REF!</definedName>
    <definedName name="CRF_Table10s2_Dyn11">#REF!</definedName>
    <definedName name="CRF_Table10s2_Dyn12" localSheetId="9">#REF!</definedName>
    <definedName name="CRF_Table10s2_Dyn12" localSheetId="0">#REF!</definedName>
    <definedName name="CRF_Table10s2_Dyn12" localSheetId="1">#REF!</definedName>
    <definedName name="CRF_Table10s2_Dyn12" localSheetId="2">#REF!</definedName>
    <definedName name="CRF_Table10s2_Dyn12" localSheetId="6">#REF!</definedName>
    <definedName name="CRF_Table10s2_Dyn12" localSheetId="7">#REF!</definedName>
    <definedName name="CRF_Table10s2_Dyn12" localSheetId="8">#REF!</definedName>
    <definedName name="CRF_Table10s2_Dyn12">#REF!</definedName>
    <definedName name="CRF_Table10s2_Dyn13" localSheetId="9">#REF!</definedName>
    <definedName name="CRF_Table10s2_Dyn13" localSheetId="0">#REF!</definedName>
    <definedName name="CRF_Table10s2_Dyn13" localSheetId="1">#REF!</definedName>
    <definedName name="CRF_Table10s2_Dyn13" localSheetId="2">#REF!</definedName>
    <definedName name="CRF_Table10s2_Dyn13" localSheetId="6">#REF!</definedName>
    <definedName name="CRF_Table10s2_Dyn13" localSheetId="7">#REF!</definedName>
    <definedName name="CRF_Table10s2_Dyn13" localSheetId="8">#REF!</definedName>
    <definedName name="CRF_Table10s2_Dyn13">#REF!</definedName>
    <definedName name="CRF_Table10s2_Dyn14" localSheetId="9">#REF!</definedName>
    <definedName name="CRF_Table10s2_Dyn14" localSheetId="0">#REF!</definedName>
    <definedName name="CRF_Table10s2_Dyn14" localSheetId="1">#REF!</definedName>
    <definedName name="CRF_Table10s2_Dyn14" localSheetId="2">#REF!</definedName>
    <definedName name="CRF_Table10s2_Dyn14" localSheetId="6">#REF!</definedName>
    <definedName name="CRF_Table10s2_Dyn14" localSheetId="7">#REF!</definedName>
    <definedName name="CRF_Table10s2_Dyn14" localSheetId="8">#REF!</definedName>
    <definedName name="CRF_Table10s2_Dyn14">#REF!</definedName>
    <definedName name="CRF_Table10s2_Dyn15" localSheetId="9">#REF!</definedName>
    <definedName name="CRF_Table10s2_Dyn15" localSheetId="0">#REF!</definedName>
    <definedName name="CRF_Table10s2_Dyn15" localSheetId="1">#REF!</definedName>
    <definedName name="CRF_Table10s2_Dyn15" localSheetId="2">#REF!</definedName>
    <definedName name="CRF_Table10s2_Dyn15" localSheetId="6">#REF!</definedName>
    <definedName name="CRF_Table10s2_Dyn15" localSheetId="7">#REF!</definedName>
    <definedName name="CRF_Table10s2_Dyn15" localSheetId="8">#REF!</definedName>
    <definedName name="CRF_Table10s2_Dyn15">#REF!</definedName>
    <definedName name="CRF_Table10s2_Dyn16" localSheetId="9">#REF!</definedName>
    <definedName name="CRF_Table10s2_Dyn16" localSheetId="0">#REF!</definedName>
    <definedName name="CRF_Table10s2_Dyn16" localSheetId="1">#REF!</definedName>
    <definedName name="CRF_Table10s2_Dyn16" localSheetId="2">#REF!</definedName>
    <definedName name="CRF_Table10s2_Dyn16" localSheetId="6">#REF!</definedName>
    <definedName name="CRF_Table10s2_Dyn16" localSheetId="7">#REF!</definedName>
    <definedName name="CRF_Table10s2_Dyn16" localSheetId="8">#REF!</definedName>
    <definedName name="CRF_Table10s2_Dyn16">#REF!</definedName>
    <definedName name="CRF_Table10s2_Dyn17" localSheetId="9">#REF!</definedName>
    <definedName name="CRF_Table10s2_Dyn17" localSheetId="0">#REF!</definedName>
    <definedName name="CRF_Table10s2_Dyn17" localSheetId="1">#REF!</definedName>
    <definedName name="CRF_Table10s2_Dyn17" localSheetId="2">#REF!</definedName>
    <definedName name="CRF_Table10s2_Dyn17" localSheetId="6">#REF!</definedName>
    <definedName name="CRF_Table10s2_Dyn17" localSheetId="7">#REF!</definedName>
    <definedName name="CRF_Table10s2_Dyn17" localSheetId="8">#REF!</definedName>
    <definedName name="CRF_Table10s2_Dyn17">#REF!</definedName>
    <definedName name="CRF_Table10s2_Dyn18" localSheetId="9">#REF!</definedName>
    <definedName name="CRF_Table10s2_Dyn18" localSheetId="0">#REF!</definedName>
    <definedName name="CRF_Table10s2_Dyn18" localSheetId="1">#REF!</definedName>
    <definedName name="CRF_Table10s2_Dyn18" localSheetId="2">#REF!</definedName>
    <definedName name="CRF_Table10s2_Dyn18" localSheetId="6">#REF!</definedName>
    <definedName name="CRF_Table10s2_Dyn18" localSheetId="7">#REF!</definedName>
    <definedName name="CRF_Table10s2_Dyn18" localSheetId="8">#REF!</definedName>
    <definedName name="CRF_Table10s2_Dyn18">#REF!</definedName>
    <definedName name="CRF_Table10s2_Dyn19" localSheetId="9">#REF!</definedName>
    <definedName name="CRF_Table10s2_Dyn19" localSheetId="0">#REF!</definedName>
    <definedName name="CRF_Table10s2_Dyn19" localSheetId="1">#REF!</definedName>
    <definedName name="CRF_Table10s2_Dyn19" localSheetId="2">#REF!</definedName>
    <definedName name="CRF_Table10s2_Dyn19" localSheetId="6">#REF!</definedName>
    <definedName name="CRF_Table10s2_Dyn19" localSheetId="7">#REF!</definedName>
    <definedName name="CRF_Table10s2_Dyn19" localSheetId="8">#REF!</definedName>
    <definedName name="CRF_Table10s2_Dyn19">#REF!</definedName>
    <definedName name="CRF_Table10s2_Dyn20" localSheetId="9">#REF!</definedName>
    <definedName name="CRF_Table10s2_Dyn20" localSheetId="0">#REF!</definedName>
    <definedName name="CRF_Table10s2_Dyn20" localSheetId="1">#REF!</definedName>
    <definedName name="CRF_Table10s2_Dyn20" localSheetId="2">#REF!</definedName>
    <definedName name="CRF_Table10s2_Dyn20" localSheetId="6">#REF!</definedName>
    <definedName name="CRF_Table10s2_Dyn20" localSheetId="7">#REF!</definedName>
    <definedName name="CRF_Table10s2_Dyn20" localSheetId="8">#REF!</definedName>
    <definedName name="CRF_Table10s2_Dyn20">#REF!</definedName>
    <definedName name="CRF_Table10s2_Dyn21" localSheetId="9">#REF!</definedName>
    <definedName name="CRF_Table10s2_Dyn21" localSheetId="0">#REF!</definedName>
    <definedName name="CRF_Table10s2_Dyn21" localSheetId="1">#REF!</definedName>
    <definedName name="CRF_Table10s2_Dyn21" localSheetId="2">#REF!</definedName>
    <definedName name="CRF_Table10s2_Dyn21" localSheetId="6">#REF!</definedName>
    <definedName name="CRF_Table10s2_Dyn21" localSheetId="7">#REF!</definedName>
    <definedName name="CRF_Table10s2_Dyn21" localSheetId="8">#REF!</definedName>
    <definedName name="CRF_Table10s2_Dyn21">#REF!</definedName>
    <definedName name="CRF_Table10s2_Dyn22" localSheetId="9">#REF!</definedName>
    <definedName name="CRF_Table10s2_Dyn22" localSheetId="0">#REF!</definedName>
    <definedName name="CRF_Table10s2_Dyn22" localSheetId="1">#REF!</definedName>
    <definedName name="CRF_Table10s2_Dyn22" localSheetId="2">#REF!</definedName>
    <definedName name="CRF_Table10s2_Dyn22" localSheetId="6">#REF!</definedName>
    <definedName name="CRF_Table10s2_Dyn22" localSheetId="7">#REF!</definedName>
    <definedName name="CRF_Table10s2_Dyn22" localSheetId="8">#REF!</definedName>
    <definedName name="CRF_Table10s2_Dyn22">#REF!</definedName>
    <definedName name="CRF_Table10s2_DynA46" localSheetId="9">#REF!</definedName>
    <definedName name="CRF_Table10s2_DynA46" localSheetId="0">#REF!</definedName>
    <definedName name="CRF_Table10s2_DynA46" localSheetId="1">#REF!</definedName>
    <definedName name="CRF_Table10s2_DynA46" localSheetId="2">#REF!</definedName>
    <definedName name="CRF_Table10s2_DynA46" localSheetId="6">#REF!</definedName>
    <definedName name="CRF_Table10s2_DynA46" localSheetId="7">#REF!</definedName>
    <definedName name="CRF_Table10s2_DynA46" localSheetId="8">#REF!</definedName>
    <definedName name="CRF_Table10s2_DynA46">#REF!</definedName>
    <definedName name="CRF_Table10s2_Main" localSheetId="9">#REF!</definedName>
    <definedName name="CRF_Table10s2_Main" localSheetId="0">#REF!</definedName>
    <definedName name="CRF_Table10s2_Main" localSheetId="1">#REF!</definedName>
    <definedName name="CRF_Table10s2_Main" localSheetId="2">#REF!</definedName>
    <definedName name="CRF_Table10s2_Main" localSheetId="6">#REF!</definedName>
    <definedName name="CRF_Table10s2_Main" localSheetId="7">#REF!</definedName>
    <definedName name="CRF_Table10s2_Main" localSheetId="8">#REF!</definedName>
    <definedName name="CRF_Table10s2_Main">#REF!</definedName>
    <definedName name="CRF_Table10s3_Dyn10" localSheetId="9">#REF!</definedName>
    <definedName name="CRF_Table10s3_Dyn10" localSheetId="0">#REF!</definedName>
    <definedName name="CRF_Table10s3_Dyn10" localSheetId="1">#REF!</definedName>
    <definedName name="CRF_Table10s3_Dyn10" localSheetId="2">#REF!</definedName>
    <definedName name="CRF_Table10s3_Dyn10" localSheetId="6">#REF!</definedName>
    <definedName name="CRF_Table10s3_Dyn10" localSheetId="7">#REF!</definedName>
    <definedName name="CRF_Table10s3_Dyn10" localSheetId="8">#REF!</definedName>
    <definedName name="CRF_Table10s3_Dyn10">#REF!</definedName>
    <definedName name="CRF_Table10s3_Dyn11" localSheetId="9">#REF!</definedName>
    <definedName name="CRF_Table10s3_Dyn11" localSheetId="0">#REF!</definedName>
    <definedName name="CRF_Table10s3_Dyn11" localSheetId="1">#REF!</definedName>
    <definedName name="CRF_Table10s3_Dyn11" localSheetId="2">#REF!</definedName>
    <definedName name="CRF_Table10s3_Dyn11" localSheetId="6">#REF!</definedName>
    <definedName name="CRF_Table10s3_Dyn11" localSheetId="7">#REF!</definedName>
    <definedName name="CRF_Table10s3_Dyn11" localSheetId="8">#REF!</definedName>
    <definedName name="CRF_Table10s3_Dyn11">#REF!</definedName>
    <definedName name="CRF_Table10s3_Dyn12" localSheetId="9">#REF!</definedName>
    <definedName name="CRF_Table10s3_Dyn12" localSheetId="0">#REF!</definedName>
    <definedName name="CRF_Table10s3_Dyn12" localSheetId="1">#REF!</definedName>
    <definedName name="CRF_Table10s3_Dyn12" localSheetId="2">#REF!</definedName>
    <definedName name="CRF_Table10s3_Dyn12" localSheetId="6">#REF!</definedName>
    <definedName name="CRF_Table10s3_Dyn12" localSheetId="7">#REF!</definedName>
    <definedName name="CRF_Table10s3_Dyn12" localSheetId="8">#REF!</definedName>
    <definedName name="CRF_Table10s3_Dyn12">#REF!</definedName>
    <definedName name="CRF_Table10s3_Dyn13" localSheetId="9">#REF!</definedName>
    <definedName name="CRF_Table10s3_Dyn13" localSheetId="0">#REF!</definedName>
    <definedName name="CRF_Table10s3_Dyn13" localSheetId="1">#REF!</definedName>
    <definedName name="CRF_Table10s3_Dyn13" localSheetId="2">#REF!</definedName>
    <definedName name="CRF_Table10s3_Dyn13" localSheetId="6">#REF!</definedName>
    <definedName name="CRF_Table10s3_Dyn13" localSheetId="7">#REF!</definedName>
    <definedName name="CRF_Table10s3_Dyn13" localSheetId="8">#REF!</definedName>
    <definedName name="CRF_Table10s3_Dyn13">#REF!</definedName>
    <definedName name="CRF_Table10s3_Dyn14" localSheetId="9">#REF!</definedName>
    <definedName name="CRF_Table10s3_Dyn14" localSheetId="0">#REF!</definedName>
    <definedName name="CRF_Table10s3_Dyn14" localSheetId="1">#REF!</definedName>
    <definedName name="CRF_Table10s3_Dyn14" localSheetId="2">#REF!</definedName>
    <definedName name="CRF_Table10s3_Dyn14" localSheetId="6">#REF!</definedName>
    <definedName name="CRF_Table10s3_Dyn14" localSheetId="7">#REF!</definedName>
    <definedName name="CRF_Table10s3_Dyn14" localSheetId="8">#REF!</definedName>
    <definedName name="CRF_Table10s3_Dyn14">#REF!</definedName>
    <definedName name="CRF_Table10s3_Dyn15" localSheetId="9">#REF!</definedName>
    <definedName name="CRF_Table10s3_Dyn15" localSheetId="0">#REF!</definedName>
    <definedName name="CRF_Table10s3_Dyn15" localSheetId="1">#REF!</definedName>
    <definedName name="CRF_Table10s3_Dyn15" localSheetId="2">#REF!</definedName>
    <definedName name="CRF_Table10s3_Dyn15" localSheetId="6">#REF!</definedName>
    <definedName name="CRF_Table10s3_Dyn15" localSheetId="7">#REF!</definedName>
    <definedName name="CRF_Table10s3_Dyn15" localSheetId="8">#REF!</definedName>
    <definedName name="CRF_Table10s3_Dyn15">#REF!</definedName>
    <definedName name="CRF_Table10s3_Dyn16" localSheetId="9">#REF!</definedName>
    <definedName name="CRF_Table10s3_Dyn16" localSheetId="0">#REF!</definedName>
    <definedName name="CRF_Table10s3_Dyn16" localSheetId="1">#REF!</definedName>
    <definedName name="CRF_Table10s3_Dyn16" localSheetId="2">#REF!</definedName>
    <definedName name="CRF_Table10s3_Dyn16" localSheetId="6">#REF!</definedName>
    <definedName name="CRF_Table10s3_Dyn16" localSheetId="7">#REF!</definedName>
    <definedName name="CRF_Table10s3_Dyn16" localSheetId="8">#REF!</definedName>
    <definedName name="CRF_Table10s3_Dyn16">#REF!</definedName>
    <definedName name="CRF_Table10s3_Dyn17" localSheetId="9">#REF!</definedName>
    <definedName name="CRF_Table10s3_Dyn17" localSheetId="0">#REF!</definedName>
    <definedName name="CRF_Table10s3_Dyn17" localSheetId="1">#REF!</definedName>
    <definedName name="CRF_Table10s3_Dyn17" localSheetId="2">#REF!</definedName>
    <definedName name="CRF_Table10s3_Dyn17" localSheetId="6">#REF!</definedName>
    <definedName name="CRF_Table10s3_Dyn17" localSheetId="7">#REF!</definedName>
    <definedName name="CRF_Table10s3_Dyn17" localSheetId="8">#REF!</definedName>
    <definedName name="CRF_Table10s3_Dyn17">#REF!</definedName>
    <definedName name="CRF_Table10s3_Dyn18" localSheetId="9">#REF!</definedName>
    <definedName name="CRF_Table10s3_Dyn18" localSheetId="0">#REF!</definedName>
    <definedName name="CRF_Table10s3_Dyn18" localSheetId="1">#REF!</definedName>
    <definedName name="CRF_Table10s3_Dyn18" localSheetId="2">#REF!</definedName>
    <definedName name="CRF_Table10s3_Dyn18" localSheetId="6">#REF!</definedName>
    <definedName name="CRF_Table10s3_Dyn18" localSheetId="7">#REF!</definedName>
    <definedName name="CRF_Table10s3_Dyn18" localSheetId="8">#REF!</definedName>
    <definedName name="CRF_Table10s3_Dyn18">#REF!</definedName>
    <definedName name="CRF_Table10s3_Dyn19" localSheetId="9">#REF!</definedName>
    <definedName name="CRF_Table10s3_Dyn19" localSheetId="0">#REF!</definedName>
    <definedName name="CRF_Table10s3_Dyn19" localSheetId="1">#REF!</definedName>
    <definedName name="CRF_Table10s3_Dyn19" localSheetId="2">#REF!</definedName>
    <definedName name="CRF_Table10s3_Dyn19" localSheetId="6">#REF!</definedName>
    <definedName name="CRF_Table10s3_Dyn19" localSheetId="7">#REF!</definedName>
    <definedName name="CRF_Table10s3_Dyn19" localSheetId="8">#REF!</definedName>
    <definedName name="CRF_Table10s3_Dyn19">#REF!</definedName>
    <definedName name="CRF_Table10s3_Dyn20" localSheetId="9">#REF!</definedName>
    <definedName name="CRF_Table10s3_Dyn20" localSheetId="0">#REF!</definedName>
    <definedName name="CRF_Table10s3_Dyn20" localSheetId="1">#REF!</definedName>
    <definedName name="CRF_Table10s3_Dyn20" localSheetId="2">#REF!</definedName>
    <definedName name="CRF_Table10s3_Dyn20" localSheetId="6">#REF!</definedName>
    <definedName name="CRF_Table10s3_Dyn20" localSheetId="7">#REF!</definedName>
    <definedName name="CRF_Table10s3_Dyn20" localSheetId="8">#REF!</definedName>
    <definedName name="CRF_Table10s3_Dyn20">#REF!</definedName>
    <definedName name="CRF_Table10s3_Dyn21" localSheetId="9">#REF!</definedName>
    <definedName name="CRF_Table10s3_Dyn21" localSheetId="0">#REF!</definedName>
    <definedName name="CRF_Table10s3_Dyn21" localSheetId="1">#REF!</definedName>
    <definedName name="CRF_Table10s3_Dyn21" localSheetId="2">#REF!</definedName>
    <definedName name="CRF_Table10s3_Dyn21" localSheetId="6">#REF!</definedName>
    <definedName name="CRF_Table10s3_Dyn21" localSheetId="7">#REF!</definedName>
    <definedName name="CRF_Table10s3_Dyn21" localSheetId="8">#REF!</definedName>
    <definedName name="CRF_Table10s3_Dyn21">#REF!</definedName>
    <definedName name="CRF_Table10s3_Dyn22" localSheetId="9">#REF!</definedName>
    <definedName name="CRF_Table10s3_Dyn22" localSheetId="0">#REF!</definedName>
    <definedName name="CRF_Table10s3_Dyn22" localSheetId="1">#REF!</definedName>
    <definedName name="CRF_Table10s3_Dyn22" localSheetId="2">#REF!</definedName>
    <definedName name="CRF_Table10s3_Dyn22" localSheetId="6">#REF!</definedName>
    <definedName name="CRF_Table10s3_Dyn22" localSheetId="7">#REF!</definedName>
    <definedName name="CRF_Table10s3_Dyn22" localSheetId="8">#REF!</definedName>
    <definedName name="CRF_Table10s3_Dyn22">#REF!</definedName>
    <definedName name="CRF_Table10s3_DynA46" localSheetId="9">#REF!</definedName>
    <definedName name="CRF_Table10s3_DynA46" localSheetId="0">#REF!</definedName>
    <definedName name="CRF_Table10s3_DynA46" localSheetId="1">#REF!</definedName>
    <definedName name="CRF_Table10s3_DynA46" localSheetId="2">#REF!</definedName>
    <definedName name="CRF_Table10s3_DynA46" localSheetId="6">#REF!</definedName>
    <definedName name="CRF_Table10s3_DynA46" localSheetId="7">#REF!</definedName>
    <definedName name="CRF_Table10s3_DynA46" localSheetId="8">#REF!</definedName>
    <definedName name="CRF_Table10s3_DynA46">#REF!</definedName>
    <definedName name="CRF_Table10s3_Main" localSheetId="9">#REF!</definedName>
    <definedName name="CRF_Table10s3_Main" localSheetId="0">#REF!</definedName>
    <definedName name="CRF_Table10s3_Main" localSheetId="1">#REF!</definedName>
    <definedName name="CRF_Table10s3_Main" localSheetId="2">#REF!</definedName>
    <definedName name="CRF_Table10s3_Main" localSheetId="6">#REF!</definedName>
    <definedName name="CRF_Table10s3_Main" localSheetId="7">#REF!</definedName>
    <definedName name="CRF_Table10s3_Main" localSheetId="8">#REF!</definedName>
    <definedName name="CRF_Table10s3_Main">#REF!</definedName>
    <definedName name="CRF_Table10s5_Main1" localSheetId="9">#REF!</definedName>
    <definedName name="CRF_Table10s5_Main1" localSheetId="0">#REF!</definedName>
    <definedName name="CRF_Table10s5_Main1" localSheetId="1">#REF!</definedName>
    <definedName name="CRF_Table10s5_Main1" localSheetId="2">#REF!</definedName>
    <definedName name="CRF_Table10s5_Main1" localSheetId="6">#REF!</definedName>
    <definedName name="CRF_Table10s5_Main1" localSheetId="7">#REF!</definedName>
    <definedName name="CRF_Table10s5_Main1" localSheetId="8">#REF!</definedName>
    <definedName name="CRF_Table10s5_Main1">#REF!</definedName>
    <definedName name="CRF_Table10s5_Main2" localSheetId="9">#REF!</definedName>
    <definedName name="CRF_Table10s5_Main2" localSheetId="0">#REF!</definedName>
    <definedName name="CRF_Table10s5_Main2" localSheetId="1">#REF!</definedName>
    <definedName name="CRF_Table10s5_Main2" localSheetId="2">#REF!</definedName>
    <definedName name="CRF_Table10s5_Main2" localSheetId="6">#REF!</definedName>
    <definedName name="CRF_Table10s5_Main2" localSheetId="7">#REF!</definedName>
    <definedName name="CRF_Table10s5_Main2" localSheetId="8">#REF!</definedName>
    <definedName name="CRF_Table10s5_Main2">#REF!</definedName>
    <definedName name="d" localSheetId="9">[1]Sheet1!$C$30</definedName>
    <definedName name="d" localSheetId="6">[2]Sheet1!$C$30</definedName>
    <definedName name="d" localSheetId="7">[1]Sheet1!$C$30</definedName>
    <definedName name="d" localSheetId="8">[1]Sheet1!$C$30</definedName>
    <definedName name="d">[3]Sheet1!$C$30</definedName>
    <definedName name="DIFFERENZE" localSheetId="9">#REF!</definedName>
    <definedName name="DIFFERENZE" localSheetId="0">#REF!</definedName>
    <definedName name="DIFFERENZE" localSheetId="1">#REF!</definedName>
    <definedName name="DIFFERENZE" localSheetId="2">#REF!</definedName>
    <definedName name="DIFFERENZE" localSheetId="6">#REF!</definedName>
    <definedName name="DIFFERENZE" localSheetId="7">#REF!</definedName>
    <definedName name="DIFFERENZE" localSheetId="8">#REF!</definedName>
    <definedName name="DIFFERENZE">#REF!</definedName>
    <definedName name="lop" localSheetId="9">[18]confronti!#REF!</definedName>
    <definedName name="lop" localSheetId="0">[19]confronti!#REF!</definedName>
    <definedName name="lop" localSheetId="6">[5]confronti!#REF!</definedName>
    <definedName name="lop" localSheetId="7">[18]confronti!#REF!</definedName>
    <definedName name="lop" localSheetId="8">[18]confronti!#REF!</definedName>
    <definedName name="lop">[19]confronti!#REF!</definedName>
    <definedName name="LOP.XLS" localSheetId="9">#REF!</definedName>
    <definedName name="LOP.XLS" localSheetId="0">#REF!</definedName>
    <definedName name="LOP.XLS" localSheetId="1">#REF!</definedName>
    <definedName name="LOP.XLS" localSheetId="2">#REF!</definedName>
    <definedName name="LOP.XLS" localSheetId="6">#REF!</definedName>
    <definedName name="LOP.XLS" localSheetId="7">#REF!</definedName>
    <definedName name="LOP.XLS" localSheetId="8">#REF!</definedName>
    <definedName name="LOP.XLS">#REF!</definedName>
    <definedName name="Patrimonio_progetti" localSheetId="9">#REF!</definedName>
    <definedName name="Patrimonio_progetti" localSheetId="0">#REF!</definedName>
    <definedName name="Patrimonio_progetti" localSheetId="6">#REF!</definedName>
    <definedName name="Patrimonio_progetti" localSheetId="8">#REF!</definedName>
    <definedName name="Patrimonio_progetti">#REF!</definedName>
    <definedName name="PERCENTUALI" localSheetId="9">#REF!</definedName>
    <definedName name="PERCENTUALI" localSheetId="0">#REF!</definedName>
    <definedName name="PERCENTUALI" localSheetId="1">#REF!</definedName>
    <definedName name="PERCENTUALI" localSheetId="2">#REF!</definedName>
    <definedName name="PERCENTUALI" localSheetId="6">#REF!</definedName>
    <definedName name="PERCENTUALI" localSheetId="7">#REF!</definedName>
    <definedName name="PERCENTUALI" localSheetId="8">#REF!</definedName>
    <definedName name="PERCENTUALI">#REF!</definedName>
    <definedName name="PROVA_12_97" localSheetId="9">#REF!</definedName>
    <definedName name="PROVA_12_97" localSheetId="0">#REF!</definedName>
    <definedName name="PROVA_12_97" localSheetId="1">#REF!</definedName>
    <definedName name="PROVA_12_97" localSheetId="2">#REF!</definedName>
    <definedName name="PROVA_12_97" localSheetId="6">#REF!</definedName>
    <definedName name="PROVA_12_97" localSheetId="7">#REF!</definedName>
    <definedName name="PROVA_12_97" localSheetId="8">#REF!</definedName>
    <definedName name="PROVA_12_97">#REF!</definedName>
    <definedName name="qknluir" localSheetId="6">[5]confronti!#REF!</definedName>
    <definedName name="qknluir">[5]confronti!#REF!</definedName>
    <definedName name="re" localSheetId="9">[1]Sheet1!$C$4</definedName>
    <definedName name="re" localSheetId="6">[2]Sheet1!$C$4</definedName>
    <definedName name="re" localSheetId="7">[1]Sheet1!$C$4</definedName>
    <definedName name="re" localSheetId="8">[1]Sheet1!$C$4</definedName>
    <definedName name="re">[3]Sheet1!$C$4</definedName>
    <definedName name="s" localSheetId="9">[1]Sheet1!$C$30</definedName>
    <definedName name="s" localSheetId="6">[2]Sheet1!$C$30</definedName>
    <definedName name="s" localSheetId="7">[1]Sheet1!$C$30</definedName>
    <definedName name="s" localSheetId="8">[1]Sheet1!$C$30</definedName>
    <definedName name="s">[3]Sheet1!$C$30</definedName>
    <definedName name="t4x" localSheetId="9">[6]confronti!#REF!</definedName>
    <definedName name="t4x" localSheetId="6">[6]confronti!#REF!</definedName>
    <definedName name="t4x" localSheetId="8">[6]confronti!#REF!</definedName>
    <definedName name="t4x">[6]confronti!#REF!</definedName>
    <definedName name="TASSIANNUI" localSheetId="9">#REF!</definedName>
    <definedName name="TASSIANNUI" localSheetId="0">#REF!</definedName>
    <definedName name="TASSIANNUI" localSheetId="1">#REF!</definedName>
    <definedName name="TASSIANNUI" localSheetId="2">#REF!</definedName>
    <definedName name="TASSIANNUI" localSheetId="6">#REF!</definedName>
    <definedName name="TASSIANNUI" localSheetId="7">#REF!</definedName>
    <definedName name="TASSIANNUI" localSheetId="8">#REF!</definedName>
    <definedName name="TASSIANNUI">#REF!</definedName>
    <definedName name="TASSITOTALI" localSheetId="9">#REF!</definedName>
    <definedName name="TASSITOTALI" localSheetId="0">#REF!</definedName>
    <definedName name="TASSITOTALI" localSheetId="1">#REF!</definedName>
    <definedName name="TASSITOTALI" localSheetId="2">#REF!</definedName>
    <definedName name="TASSITOTALI" localSheetId="6">#REF!</definedName>
    <definedName name="TASSITOTALI" localSheetId="7">#REF!</definedName>
    <definedName name="TASSITOTALI" localSheetId="8">#REF!</definedName>
    <definedName name="TASSITOTALI">#REF!</definedName>
    <definedName name="ZONEALTIMETRICH" localSheetId="9">#REF!</definedName>
    <definedName name="ZONEALTIMETRICH" localSheetId="0">#REF!</definedName>
    <definedName name="ZONEALTIMETRICH" localSheetId="1">#REF!</definedName>
    <definedName name="ZONEALTIMETRICH" localSheetId="2">#REF!</definedName>
    <definedName name="ZONEALTIMETRICH" localSheetId="6">#REF!</definedName>
    <definedName name="ZONEALTIMETRICH" localSheetId="7">#REF!</definedName>
    <definedName name="ZONEALTIMETRICH" localSheetId="8">#REF!</definedName>
    <definedName name="ZONEALTIMETRICH">#REF!</definedName>
  </definedNames>
  <calcPr calcId="125725"/>
</workbook>
</file>

<file path=xl/calcChain.xml><?xml version="1.0" encoding="utf-8"?>
<calcChain xmlns="http://schemas.openxmlformats.org/spreadsheetml/2006/main">
  <c r="E17" i="43"/>
  <c r="D17"/>
  <c r="C17"/>
  <c r="B17"/>
  <c r="E16"/>
  <c r="D16"/>
  <c r="C16"/>
  <c r="B16"/>
  <c r="E15"/>
  <c r="D15"/>
  <c r="C15"/>
  <c r="B15"/>
  <c r="E14"/>
  <c r="D14"/>
  <c r="C14"/>
  <c r="B14"/>
  <c r="E18" i="42"/>
  <c r="D18"/>
  <c r="C18"/>
  <c r="B18"/>
  <c r="E17"/>
  <c r="D17"/>
  <c r="C17"/>
  <c r="B17"/>
  <c r="E16"/>
  <c r="D16"/>
  <c r="C16"/>
  <c r="B16"/>
  <c r="E15"/>
  <c r="D15"/>
  <c r="C15"/>
  <c r="B15"/>
  <c r="G28" i="40" l="1"/>
  <c r="D28"/>
  <c r="C28"/>
  <c r="B28"/>
  <c r="H27"/>
  <c r="E27"/>
  <c r="G25"/>
  <c r="D25"/>
  <c r="C25"/>
  <c r="B25"/>
  <c r="G24"/>
  <c r="D24"/>
  <c r="C24"/>
  <c r="B24"/>
  <c r="G23"/>
  <c r="D23"/>
  <c r="C23"/>
  <c r="B23"/>
  <c r="G22"/>
  <c r="D22"/>
  <c r="C22"/>
  <c r="B22"/>
  <c r="G21"/>
  <c r="D21"/>
  <c r="C21"/>
  <c r="B21"/>
  <c r="G20"/>
  <c r="D20"/>
  <c r="C20"/>
  <c r="B20"/>
  <c r="G17"/>
  <c r="D17"/>
  <c r="C17"/>
  <c r="B17"/>
  <c r="H15"/>
  <c r="E15"/>
  <c r="H14"/>
  <c r="E14"/>
  <c r="H13"/>
  <c r="E13"/>
  <c r="H12"/>
  <c r="E12"/>
  <c r="H11"/>
  <c r="E11"/>
  <c r="H10"/>
  <c r="E10"/>
  <c r="H8"/>
  <c r="E8"/>
  <c r="H7"/>
  <c r="E7"/>
</calcChain>
</file>

<file path=xl/sharedStrings.xml><?xml version="1.0" encoding="utf-8"?>
<sst xmlns="http://schemas.openxmlformats.org/spreadsheetml/2006/main" count="355" uniqueCount="197">
  <si>
    <t>Piemonte</t>
  </si>
  <si>
    <t>Lombardia</t>
  </si>
  <si>
    <t>Veneto</t>
  </si>
  <si>
    <t>Liguria</t>
  </si>
  <si>
    <t>Toscana</t>
  </si>
  <si>
    <t>Umbria</t>
  </si>
  <si>
    <t>Marche</t>
  </si>
  <si>
    <t>Lazio</t>
  </si>
  <si>
    <t>Abruzzo</t>
  </si>
  <si>
    <t>Molise</t>
  </si>
  <si>
    <t>Campania</t>
  </si>
  <si>
    <t>Puglia</t>
  </si>
  <si>
    <t>Basilicata</t>
  </si>
  <si>
    <t>Calabria</t>
  </si>
  <si>
    <t>Sardegna</t>
  </si>
  <si>
    <t>Valle d'Aosta</t>
  </si>
  <si>
    <t>-</t>
  </si>
  <si>
    <t>Sicilia</t>
  </si>
  <si>
    <t xml:space="preserve">Totale </t>
  </si>
  <si>
    <t xml:space="preserve">Stato e regioni </t>
  </si>
  <si>
    <t xml:space="preserve">Numero  tagliate           </t>
  </si>
  <si>
    <t>Superficie (ha)</t>
  </si>
  <si>
    <t xml:space="preserve">Comuni </t>
  </si>
  <si>
    <t xml:space="preserve">Altri Enti </t>
  </si>
  <si>
    <t xml:space="preserve">Privati </t>
  </si>
  <si>
    <t>Dati</t>
  </si>
  <si>
    <t>(2001-07)</t>
  </si>
  <si>
    <t xml:space="preserve">Stato e Regioni </t>
  </si>
  <si>
    <t>Numero tagliate</t>
  </si>
  <si>
    <t xml:space="preserve">Totale                                              </t>
  </si>
  <si>
    <t>Numero incendi</t>
  </si>
  <si>
    <t>Superficie percorsa dal fuoco  (ha)</t>
  </si>
  <si>
    <t>boscata</t>
  </si>
  <si>
    <t>non boscata</t>
  </si>
  <si>
    <t>totale</t>
  </si>
  <si>
    <t>media</t>
  </si>
  <si>
    <t>Friuli-Venezia Giulia</t>
  </si>
  <si>
    <t>Emilia-Romagna</t>
  </si>
  <si>
    <t xml:space="preserve">Italia </t>
  </si>
  <si>
    <t>Italia (media 1970-2010)</t>
  </si>
  <si>
    <t>Media 
2001-2009</t>
  </si>
  <si>
    <t>Dimensione media tagliate (2010)</t>
  </si>
  <si>
    <t>(ettari)</t>
  </si>
  <si>
    <t>Altre            aree         protette</t>
  </si>
  <si>
    <t>Totale</t>
  </si>
  <si>
    <t>% su totale nazionale</t>
  </si>
  <si>
    <t>% su 
superficie territoriale</t>
  </si>
  <si>
    <t>Trentino-Alto Adige</t>
  </si>
  <si>
    <t>Italia</t>
  </si>
  <si>
    <t>Parchi nazionali</t>
  </si>
  <si>
    <t>Riserve naturali
statali</t>
  </si>
  <si>
    <t>Parchi e riserve       naturali regionale</t>
  </si>
  <si>
    <t>Aziende che praticano l'irrigazione</t>
  </si>
  <si>
    <t>Superficie irrigata</t>
  </si>
  <si>
    <t>in % su az. totali</t>
  </si>
  <si>
    <t>2010 / 2000
(%)</t>
  </si>
  <si>
    <t>Ettari</t>
  </si>
  <si>
    <t>in % su SAU</t>
  </si>
  <si>
    <t>SAU</t>
  </si>
  <si>
    <t>Nord</t>
  </si>
  <si>
    <t>Centro</t>
  </si>
  <si>
    <t>Sud-Isole</t>
  </si>
  <si>
    <t>Scorrimento superficiale ed infiltrazione laterale</t>
  </si>
  <si>
    <t>Sommersione</t>
  </si>
  <si>
    <t>Aspersione                      (a pioggia)</t>
  </si>
  <si>
    <t>Microirrigazione  e irrigazione a  goccia</t>
  </si>
  <si>
    <t>Altro</t>
  </si>
  <si>
    <t>ettari</t>
  </si>
  <si>
    <t>Fonte: ISTAT, Censimenti dell'agricoltura, 2000 e 2010</t>
  </si>
  <si>
    <t>Sud</t>
  </si>
  <si>
    <t>Unione Europea 15</t>
  </si>
  <si>
    <t>2010/90</t>
  </si>
  <si>
    <t>Italia/EU15</t>
  </si>
  <si>
    <t>(%)</t>
  </si>
  <si>
    <t>Totale emissioni (senza LULUCF)</t>
  </si>
  <si>
    <t>Totale emissioni (con LULUCF)</t>
  </si>
  <si>
    <t>Agricoltura</t>
  </si>
  <si>
    <t>- emissioni enteriche</t>
  </si>
  <si>
    <t>- gestione delle deiezioni</t>
  </si>
  <si>
    <t>- coltivazione del riso</t>
  </si>
  <si>
    <t>- emissioni dai suoli agricoli</t>
  </si>
  <si>
    <t>- bruciatura dei residui colturali</t>
  </si>
  <si>
    <t>Incidenza Agricoltura su Totale emissioni (%)</t>
  </si>
  <si>
    <t>Composizione percentuale:</t>
  </si>
  <si>
    <t>Cambiamento di uso del suolo e foreste (LULUCF)</t>
  </si>
  <si>
    <t>Incidenza LULUCF su Totale emissioni (%)</t>
  </si>
  <si>
    <t>Superficie agricola utilizzata</t>
  </si>
  <si>
    <t>Altra superficie</t>
  </si>
  <si>
    <t>Superficie agricola totale</t>
  </si>
  <si>
    <t>coltivazioni permanenti</t>
  </si>
  <si>
    <t>prati  perm. 
e pascoli</t>
  </si>
  <si>
    <t>Superficie in ettari</t>
  </si>
  <si>
    <t>Montagna</t>
  </si>
  <si>
    <t>Collina</t>
  </si>
  <si>
    <t>Pianura</t>
  </si>
  <si>
    <t>Composizione percentuale</t>
  </si>
  <si>
    <t>Italia (ha)</t>
  </si>
  <si>
    <t>Italia (%)</t>
  </si>
  <si>
    <t>Monosuccessione</t>
  </si>
  <si>
    <t>Avvicendamento</t>
  </si>
  <si>
    <t>Rotazione</t>
  </si>
  <si>
    <t xml:space="preserve">libero </t>
  </si>
  <si>
    <t>SAU (ha)</t>
  </si>
  <si>
    <t xml:space="preserve">Collina </t>
  </si>
  <si>
    <t xml:space="preserve">Percentuale </t>
  </si>
  <si>
    <t xml:space="preserve"> Convenzionale (aratura)</t>
  </si>
  <si>
    <t>Di conservazione (a strisce, verticale, a porche permanenti)</t>
  </si>
  <si>
    <t>Nessuna lavorazione</t>
  </si>
  <si>
    <t>Molto tossico 
o tossico</t>
  </si>
  <si>
    <t>Nocivo</t>
  </si>
  <si>
    <t>Non classificabile</t>
  </si>
  <si>
    <t>Principi attivi (kg/ha)</t>
  </si>
  <si>
    <t>Operatori</t>
  </si>
  <si>
    <t>Superfici</t>
  </si>
  <si>
    <t>n.</t>
  </si>
  <si>
    <t>var. % 2011/10</t>
  </si>
  <si>
    <t>%</t>
  </si>
  <si>
    <t>ha</t>
  </si>
  <si>
    <t>media aziendale  (ha)</t>
  </si>
  <si>
    <t>Orientamento produttivo</t>
  </si>
  <si>
    <t>var. % 2011/2010</t>
  </si>
  <si>
    <t>conversione</t>
  </si>
  <si>
    <t>biologica</t>
  </si>
  <si>
    <t>% colonna</t>
  </si>
  <si>
    <t>Cereali</t>
  </si>
  <si>
    <t>Leguminose da granella</t>
  </si>
  <si>
    <t>Piante da radice</t>
  </si>
  <si>
    <t>Colture industriali</t>
  </si>
  <si>
    <t>Ortaggi freschi, meloni, fragole</t>
  </si>
  <si>
    <t>Foraggere</t>
  </si>
  <si>
    <t>Prati permanenti e pascolo</t>
  </si>
  <si>
    <t>Fruttifere</t>
  </si>
  <si>
    <t>Agrumi</t>
  </si>
  <si>
    <t>Olivo</t>
  </si>
  <si>
    <t>Vite</t>
  </si>
  <si>
    <t>Numero capi</t>
  </si>
  <si>
    <t>UBA</t>
  </si>
  <si>
    <t xml:space="preserve">Bovini </t>
  </si>
  <si>
    <t xml:space="preserve">Ovini </t>
  </si>
  <si>
    <t xml:space="preserve">Caprini </t>
  </si>
  <si>
    <t xml:space="preserve">Suini </t>
  </si>
  <si>
    <t xml:space="preserve">Pollame </t>
  </si>
  <si>
    <t>Api (in numero di arnie)</t>
  </si>
  <si>
    <t>numero</t>
  </si>
  <si>
    <t>(valori percentuali)</t>
  </si>
  <si>
    <t>produttori</t>
  </si>
  <si>
    <t>Var. % 2011/2010</t>
  </si>
  <si>
    <t>Aree protette terrestri (n.)</t>
  </si>
  <si>
    <t>Var. % 2010/09</t>
  </si>
  <si>
    <t>Variazione  2010/00</t>
  </si>
  <si>
    <t>(numero)</t>
  </si>
  <si>
    <r>
      <t>% su zootecnia complessiva</t>
    </r>
    <r>
      <rPr>
        <vertAlign val="superscript"/>
        <sz val="10"/>
        <rFont val="Calibri"/>
        <family val="2"/>
        <scheme val="minor"/>
      </rPr>
      <t>2</t>
    </r>
  </si>
  <si>
    <r>
      <rPr>
        <vertAlign val="superscript"/>
        <sz val="10"/>
        <rFont val="Calibri"/>
        <family val="2"/>
        <scheme val="minor"/>
      </rPr>
      <t>1</t>
    </r>
    <r>
      <rPr>
        <sz val="10"/>
        <rFont val="Calibri"/>
        <family val="2"/>
        <scheme val="minor"/>
      </rPr>
      <t xml:space="preserve"> Dati al 31.12.2011</t>
    </r>
  </si>
  <si>
    <r>
      <rPr>
        <vertAlign val="superscript"/>
        <sz val="10"/>
        <rFont val="Calibri"/>
        <family val="2"/>
        <scheme val="minor"/>
      </rPr>
      <t>2</t>
    </r>
    <r>
      <rPr>
        <sz val="10"/>
        <rFont val="Calibri"/>
        <family val="2"/>
        <scheme val="minor"/>
      </rPr>
      <t>Zootecnia complessiva da VI Censimento dell'agricoltura, 2010, Istat</t>
    </r>
  </si>
  <si>
    <r>
      <t xml:space="preserve">prod. trasf. import. </t>
    </r>
    <r>
      <rPr>
        <vertAlign val="superscript"/>
        <sz val="10"/>
        <rFont val="Calibri"/>
        <family val="2"/>
        <scheme val="minor"/>
      </rPr>
      <t>2</t>
    </r>
  </si>
  <si>
    <r>
      <t>SAU biologica</t>
    </r>
    <r>
      <rPr>
        <vertAlign val="superscript"/>
        <sz val="10"/>
        <rFont val="Calibri"/>
        <family val="2"/>
        <scheme val="minor"/>
      </rPr>
      <t>3</t>
    </r>
  </si>
  <si>
    <r>
      <t>incidenza su totale SAU</t>
    </r>
    <r>
      <rPr>
        <vertAlign val="superscript"/>
        <sz val="10"/>
        <rFont val="Calibri"/>
        <family val="2"/>
        <scheme val="minor"/>
      </rPr>
      <t>4</t>
    </r>
  </si>
  <si>
    <r>
      <rPr>
        <vertAlign val="superscript"/>
        <sz val="10"/>
        <rFont val="Calibri"/>
        <family val="2"/>
        <scheme val="minor"/>
      </rPr>
      <t xml:space="preserve">2 </t>
    </r>
    <r>
      <rPr>
        <sz val="10"/>
        <rFont val="Calibri"/>
        <family val="2"/>
        <scheme val="minor"/>
      </rPr>
      <t>Sono inclusi i produttori che operano nella trasformazione e importazione</t>
    </r>
  </si>
  <si>
    <r>
      <t>3</t>
    </r>
    <r>
      <rPr>
        <sz val="10"/>
        <rFont val="Calibri"/>
        <family val="2"/>
        <scheme val="minor"/>
      </rPr>
      <t xml:space="preserve"> SAU biologica e in conversione</t>
    </r>
  </si>
  <si>
    <r>
      <t xml:space="preserve">4 </t>
    </r>
    <r>
      <rPr>
        <sz val="10"/>
        <rFont val="Calibri"/>
        <family val="2"/>
        <scheme val="minor"/>
      </rPr>
      <t xml:space="preserve">SAU totale da VI Censimento dell'agricoltura, 2010, Istat </t>
    </r>
  </si>
  <si>
    <r>
      <t>Totale</t>
    </r>
    <r>
      <rPr>
        <vertAlign val="superscript"/>
        <sz val="10"/>
        <rFont val="Calibri"/>
        <family val="2"/>
        <scheme val="minor"/>
      </rPr>
      <t>1</t>
    </r>
  </si>
  <si>
    <r>
      <t>1</t>
    </r>
    <r>
      <rPr>
        <sz val="10"/>
        <rFont val="Calibri"/>
        <family val="2"/>
        <scheme val="minor"/>
      </rPr>
      <t>Sono escluse le colture protette ed i terreni a riposo.</t>
    </r>
  </si>
  <si>
    <r>
      <t>1</t>
    </r>
    <r>
      <rPr>
        <sz val="10"/>
        <rFont val="Calibri"/>
        <family val="2"/>
        <scheme val="minor"/>
      </rPr>
      <t>Sono escluse le coltivazioni in orti stabili e industriali, le colture protette e le foraggere avvicendate.</t>
    </r>
  </si>
  <si>
    <r>
      <t>Superficie a boschi</t>
    </r>
    <r>
      <rPr>
        <vertAlign val="superscript"/>
        <sz val="10"/>
        <rFont val="Calibri"/>
        <family val="2"/>
        <scheme val="minor"/>
      </rPr>
      <t>2</t>
    </r>
  </si>
  <si>
    <r>
      <t>seminativi</t>
    </r>
    <r>
      <rPr>
        <vertAlign val="superscript"/>
        <sz val="10"/>
        <rFont val="Calibri"/>
        <family val="2"/>
        <scheme val="minor"/>
      </rPr>
      <t>1</t>
    </r>
  </si>
  <si>
    <r>
      <rPr>
        <vertAlign val="superscript"/>
        <sz val="10"/>
        <rFont val="Calibri"/>
        <family val="2"/>
        <scheme val="minor"/>
      </rPr>
      <t>1</t>
    </r>
    <r>
      <rPr>
        <sz val="10"/>
        <rFont val="Calibri"/>
        <family val="2"/>
        <scheme val="minor"/>
      </rPr>
      <t>Comprendono anche gli orti familiari.</t>
    </r>
  </si>
  <si>
    <r>
      <rPr>
        <vertAlign val="superscript"/>
        <sz val="10"/>
        <rFont val="Calibri"/>
        <family val="2"/>
        <scheme val="minor"/>
      </rPr>
      <t>2</t>
    </r>
    <r>
      <rPr>
        <sz val="10"/>
        <rFont val="Calibri"/>
        <family val="2"/>
        <scheme val="minor"/>
      </rPr>
      <t>Somma di boschi e arboricoltura da legno annessi alle aziende agricole.</t>
    </r>
  </si>
  <si>
    <r>
      <t>(migliaia di t in CO</t>
    </r>
    <r>
      <rPr>
        <vertAlign val="subscript"/>
        <sz val="10"/>
        <rFont val="Calibri"/>
        <family val="2"/>
        <scheme val="minor"/>
      </rPr>
      <t>2</t>
    </r>
    <r>
      <rPr>
        <sz val="10"/>
        <rFont val="Calibri"/>
        <family val="2"/>
        <scheme val="minor"/>
      </rPr>
      <t xml:space="preserve"> equivalente)</t>
    </r>
  </si>
  <si>
    <r>
      <t>Var. % 2010/00</t>
    </r>
    <r>
      <rPr>
        <vertAlign val="superscript"/>
        <sz val="10"/>
        <rFont val="Calibri"/>
        <family val="2"/>
        <scheme val="minor"/>
      </rPr>
      <t>2</t>
    </r>
  </si>
  <si>
    <r>
      <rPr>
        <vertAlign val="superscript"/>
        <sz val="10"/>
        <rFont val="Calibri"/>
        <family val="2"/>
        <scheme val="minor"/>
      </rPr>
      <t>1</t>
    </r>
    <r>
      <rPr>
        <sz val="10"/>
        <rFont val="Calibri"/>
        <family val="2"/>
        <scheme val="minor"/>
      </rPr>
      <t xml:space="preserve"> Sistema di irrigazione unico o prevalente.</t>
    </r>
  </si>
  <si>
    <r>
      <rPr>
        <vertAlign val="superscript"/>
        <sz val="10"/>
        <rFont val="Calibri"/>
        <family val="2"/>
        <scheme val="minor"/>
      </rPr>
      <t>2</t>
    </r>
    <r>
      <rPr>
        <sz val="10"/>
        <rFont val="Calibri"/>
        <family val="2"/>
        <scheme val="minor"/>
      </rPr>
      <t xml:space="preserve"> Nelle serie storiche del 6° Censimento dell'agricoltura non sono disponibili i dati sui sistemi di irrigazione al 2000, per tale motivo i dati riportati in tabella per l'anno 2000 sono quelli pubblicati dall’ISTAT in occasione del 5° Censimento.</t>
    </r>
  </si>
  <si>
    <r>
      <rPr>
        <vertAlign val="superscript"/>
        <sz val="10"/>
        <color theme="1"/>
        <rFont val="Calibri"/>
        <family val="2"/>
        <scheme val="minor"/>
      </rPr>
      <t>1</t>
    </r>
    <r>
      <rPr>
        <sz val="10"/>
        <color theme="1"/>
        <rFont val="Calibri"/>
        <family val="2"/>
        <scheme val="minor"/>
      </rPr>
      <t xml:space="preserve"> Non è disponibile il dato relativo alla Lombardia.</t>
    </r>
  </si>
  <si>
    <t>Tab. 19.1 - Superficie e numero delle aree terrestri per classe e regione (6° aggiornamento, 2010)</t>
  </si>
  <si>
    <t>Tab. 19.12 - Aziende biologiche per circoscrizione e altimetria</t>
  </si>
  <si>
    <t xml:space="preserve">Tab. 19.10 - Quota di prodotti fitosanitari per classe di tossicità e uso di principi attivi - 2010 </t>
  </si>
  <si>
    <t>Tab. 19.9 - Superficie lavorata per tipo di lavorazione del terreno - 2010</t>
  </si>
  <si>
    <t>Tab. 19.8 - Gestione dei suoli agrari - 2010</t>
  </si>
  <si>
    <t>Tab. 19.7 - Composizione della superficie agricola - 2010</t>
  </si>
  <si>
    <t>Tab. 19.6 - Emissioni e assorbimento di gas serra nel settore agricolo e forestale</t>
  </si>
  <si>
    <t>Tab. 19.4 – Numero di aziende e relativa superficie irrigata per circoscrizione - 2010</t>
  </si>
  <si>
    <t>Tab. 19.3 - Incendi boschivi e superficie percorsa dal fuoco - 2011</t>
  </si>
  <si>
    <r>
      <t>Tab. 19.14 - Consistenza della zootecnia biologica per specie allevata</t>
    </r>
    <r>
      <rPr>
        <vertAlign val="superscript"/>
        <sz val="10"/>
        <rFont val="Calibri"/>
        <family val="2"/>
        <scheme val="minor"/>
      </rPr>
      <t>1</t>
    </r>
  </si>
  <si>
    <r>
      <t>Tab. 19.13 - Superfici biologiche per orientamento produttivo</t>
    </r>
    <r>
      <rPr>
        <vertAlign val="superscript"/>
        <sz val="10"/>
        <rFont val="Calibri"/>
        <family val="2"/>
        <scheme val="minor"/>
      </rPr>
      <t>1</t>
    </r>
  </si>
  <si>
    <r>
      <t>Tab. 19.11 - Operatori biologici e superfici investite per regione</t>
    </r>
    <r>
      <rPr>
        <vertAlign val="superscript"/>
        <sz val="10"/>
        <rFont val="Calibri"/>
        <family val="2"/>
        <scheme val="minor"/>
      </rPr>
      <t>1</t>
    </r>
  </si>
  <si>
    <r>
      <t>Tab. 19.5 - Superficie irrigata per sistemi di irrigazione</t>
    </r>
    <r>
      <rPr>
        <vertAlign val="superscript"/>
        <sz val="10"/>
        <rFont val="Calibri"/>
        <family val="2"/>
        <scheme val="minor"/>
      </rPr>
      <t>1</t>
    </r>
    <r>
      <rPr>
        <sz val="10"/>
        <rFont val="Calibri"/>
        <family val="2"/>
        <scheme val="minor"/>
      </rPr>
      <t xml:space="preserve"> e circoscrizione geografica - 2010</t>
    </r>
  </si>
  <si>
    <r>
      <t>Tab. 19.2 - Numero e superficie delle tagliate per categoria di proprietà</t>
    </r>
    <r>
      <rPr>
        <vertAlign val="superscript"/>
        <sz val="10"/>
        <rFont val="Calibri"/>
        <family val="2"/>
        <scheme val="minor"/>
      </rPr>
      <t>1</t>
    </r>
  </si>
  <si>
    <t xml:space="preserve">Fonte: Ministero dell'ambiente e della tutela del territorio - Direzione Conservazione della Natura, EUAP, 2010. </t>
  </si>
  <si>
    <t>Fonte: elaborazioni su dati ISTAT - Statistiche congiunturali.</t>
  </si>
  <si>
    <t>Fonte: Corpo Forestale dello Stato, Servizio Antincendio Boschivo.</t>
  </si>
  <si>
    <t>Fonte: ISTAT, Censimento generale dell'agricoltura 2010 e 2000.</t>
  </si>
  <si>
    <t>Fonte: Agenzia Europea dell' Ambiente e ISPRA, 2012</t>
  </si>
  <si>
    <t>Fonte: ISTAT, 6° Censimento generale dell'agricoltura 2010.</t>
  </si>
  <si>
    <t>Fonte: elaborazione dati ISTAT.</t>
  </si>
  <si>
    <t>Fonte: Elaborazioni INEA e SINAB su dati degli organismi di certificazione.</t>
  </si>
  <si>
    <t>Fonte: ISTAT, 6° Censimento dell'agricoltura, 2010.</t>
  </si>
  <si>
    <t>Fonte: elaborazioni SINAB su dati degli organismi di certificazione.</t>
  </si>
  <si>
    <t>Fonte: elaborazioni INEA e SINAB su dati degli organismi di certificazione.</t>
  </si>
</sst>
</file>

<file path=xl/styles.xml><?xml version="1.0" encoding="utf-8"?>
<styleSheet xmlns="http://schemas.openxmlformats.org/spreadsheetml/2006/main">
  <numFmts count="19">
    <numFmt numFmtId="42" formatCode="_-&quot;€&quot;\ * #,##0_-;\-&quot;€&quot;\ * #,##0_-;_-&quot;€&quot;\ * &quot;-&quot;_-;_-@_-"/>
    <numFmt numFmtId="41" formatCode="_-* #,##0_-;\-* #,##0_-;_-* &quot;-&quot;_-;_-@_-"/>
    <numFmt numFmtId="43" formatCode="_-* #,##0.00_-;\-* #,##0.00_-;_-* &quot;-&quot;??_-;_-@_-"/>
    <numFmt numFmtId="164" formatCode="#,##0.0"/>
    <numFmt numFmtId="165" formatCode="0.0"/>
    <numFmt numFmtId="166" formatCode="#.##000"/>
    <numFmt numFmtId="167" formatCode="\$#,#00"/>
    <numFmt numFmtId="168" formatCode="#,#00"/>
    <numFmt numFmtId="169" formatCode="#,"/>
    <numFmt numFmtId="170" formatCode="#,##0_-"/>
    <numFmt numFmtId="171" formatCode="#,##0.0_-"/>
    <numFmt numFmtId="172" formatCode="* #,##0;\-\ #,##0;_*\ &quot;-&quot;;"/>
    <numFmt numFmtId="173" formatCode="#,##0.0000"/>
    <numFmt numFmtId="174" formatCode="_-[$€]\ * #,##0.00_-;\-[$€]\ * #,##0.00_-;_-[$€]\ * &quot;-&quot;??_-;_-@_-"/>
    <numFmt numFmtId="175" formatCode="_(* #,##0.00_);_(* \(#,##0.00\);_(* &quot;-&quot;??_);_(@_)"/>
    <numFmt numFmtId="176" formatCode="_-* #,##0_-;\-* #,##0_-;_-* &quot;-&quot;??_-;_-@_-"/>
    <numFmt numFmtId="177" formatCode="_-* #,##0.0_-;\-* #,##0.0_-;_-* &quot;-&quot;??_-;_-@_-"/>
    <numFmt numFmtId="178" formatCode="#,##0_ ;\-#,##0\ "/>
    <numFmt numFmtId="179" formatCode="#,##0.0_ ;\-#,##0.0\ "/>
  </numFmts>
  <fonts count="54">
    <font>
      <sz val="10"/>
      <name val="Times New Roman"/>
    </font>
    <font>
      <sz val="10"/>
      <color theme="1"/>
      <name val="Times New Roman"/>
      <family val="2"/>
    </font>
    <font>
      <sz val="10"/>
      <color theme="1"/>
      <name val="Times New Roman"/>
      <family val="2"/>
    </font>
    <font>
      <sz val="11"/>
      <color indexed="8"/>
      <name val="Calibri"/>
      <family val="2"/>
    </font>
    <font>
      <sz val="9"/>
      <name val="Times New Roman"/>
      <family val="1"/>
    </font>
    <font>
      <sz val="11"/>
      <color indexed="9"/>
      <name val="Calibri"/>
      <family val="2"/>
    </font>
    <font>
      <b/>
      <sz val="9"/>
      <name val="Times New Roman"/>
      <family val="1"/>
    </font>
    <font>
      <b/>
      <sz val="11"/>
      <color indexed="52"/>
      <name val="Calibri"/>
      <family val="2"/>
    </font>
    <font>
      <sz val="11"/>
      <color indexed="52"/>
      <name val="Calibri"/>
      <family val="2"/>
    </font>
    <font>
      <b/>
      <sz val="11"/>
      <color indexed="9"/>
      <name val="Calibri"/>
      <family val="2"/>
    </font>
    <font>
      <sz val="1"/>
      <color indexed="8"/>
      <name val="Courier"/>
      <family val="3"/>
    </font>
    <font>
      <sz val="10"/>
      <name val="Arial"/>
      <family val="2"/>
    </font>
    <font>
      <b/>
      <sz val="12"/>
      <name val="Times New Roman"/>
      <family val="1"/>
    </font>
    <font>
      <sz val="11"/>
      <color indexed="62"/>
      <name val="Calibri"/>
      <family val="2"/>
    </font>
    <font>
      <sz val="10"/>
      <name val="MS Sans Serif"/>
      <family val="2"/>
    </font>
    <font>
      <sz val="11"/>
      <color indexed="60"/>
      <name val="Calibri"/>
      <family val="2"/>
    </font>
    <font>
      <sz val="8"/>
      <name val="Helvetica"/>
      <family val="2"/>
    </font>
    <font>
      <b/>
      <sz val="11"/>
      <color indexed="63"/>
      <name val="Calibri"/>
      <family val="2"/>
    </font>
    <font>
      <sz val="8"/>
      <name val="Tahoma"/>
      <family val="2"/>
    </font>
    <font>
      <i/>
      <sz val="8"/>
      <name val="Tahoma"/>
      <family val="2"/>
    </font>
    <font>
      <b/>
      <i/>
      <sz val="8"/>
      <name val="Tahoma"/>
      <family val="2"/>
    </font>
    <font>
      <b/>
      <i/>
      <sz val="10"/>
      <name val="Tahoma"/>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
      <color indexed="8"/>
      <name val="Courier"/>
      <family val="3"/>
    </font>
    <font>
      <b/>
      <sz val="11"/>
      <color indexed="8"/>
      <name val="Calibri"/>
      <family val="2"/>
    </font>
    <font>
      <sz val="10"/>
      <name val="Arial Narrow"/>
      <family val="2"/>
    </font>
    <font>
      <sz val="11"/>
      <color indexed="20"/>
      <name val="Calibri"/>
      <family val="2"/>
    </font>
    <font>
      <sz val="11"/>
      <color indexed="17"/>
      <name val="Calibri"/>
      <family val="2"/>
    </font>
    <font>
      <sz val="11"/>
      <name val="Times New Roman"/>
      <family val="1"/>
    </font>
    <font>
      <sz val="10"/>
      <name val="Arial"/>
      <family val="2"/>
    </font>
    <font>
      <sz val="10"/>
      <name val="Times New Roman"/>
      <family val="1"/>
    </font>
    <font>
      <sz val="11"/>
      <color theme="1"/>
      <name val="Calibri"/>
      <family val="2"/>
      <scheme val="minor"/>
    </font>
    <font>
      <sz val="10"/>
      <color theme="1"/>
      <name val="Times New Roman"/>
      <family val="2"/>
    </font>
    <font>
      <sz val="11"/>
      <color theme="1"/>
      <name val="Times New Roman"/>
      <family val="2"/>
    </font>
    <font>
      <sz val="12"/>
      <name val="Courier"/>
      <family val="3"/>
    </font>
    <font>
      <sz val="8"/>
      <name val="Arial"/>
      <family val="2"/>
    </font>
    <font>
      <sz val="10"/>
      <name val="Calibri"/>
      <family val="2"/>
      <scheme val="minor"/>
    </font>
    <font>
      <i/>
      <sz val="10"/>
      <name val="Calibri"/>
      <family val="2"/>
      <scheme val="minor"/>
    </font>
    <font>
      <sz val="10"/>
      <color theme="1"/>
      <name val="Calibri"/>
      <family val="2"/>
      <scheme val="minor"/>
    </font>
    <font>
      <b/>
      <sz val="10"/>
      <name val="Calibri"/>
      <family val="2"/>
      <scheme val="minor"/>
    </font>
    <font>
      <b/>
      <i/>
      <sz val="10"/>
      <name val="Calibri"/>
      <family val="2"/>
      <scheme val="minor"/>
    </font>
    <font>
      <vertAlign val="superscript"/>
      <sz val="10"/>
      <name val="Calibri"/>
      <family val="2"/>
      <scheme val="minor"/>
    </font>
    <font>
      <vertAlign val="subscript"/>
      <sz val="10"/>
      <name val="Calibri"/>
      <family val="2"/>
      <scheme val="minor"/>
    </font>
    <font>
      <sz val="10"/>
      <color rgb="FFFF0000"/>
      <name val="Calibri"/>
      <family val="2"/>
      <scheme val="minor"/>
    </font>
    <font>
      <sz val="10"/>
      <color rgb="FF000000"/>
      <name val="Calibri"/>
      <family val="2"/>
      <scheme val="minor"/>
    </font>
    <font>
      <b/>
      <sz val="10"/>
      <color rgb="FF000000"/>
      <name val="Calibri"/>
      <family val="2"/>
      <scheme val="minor"/>
    </font>
    <font>
      <i/>
      <sz val="10"/>
      <color rgb="FF000000"/>
      <name val="Calibri"/>
      <family val="2"/>
      <scheme val="minor"/>
    </font>
    <font>
      <vertAlign val="superscript"/>
      <sz val="10"/>
      <color theme="1"/>
      <name val="Calibri"/>
      <family val="2"/>
      <scheme val="minor"/>
    </font>
    <font>
      <sz val="10"/>
      <color indexed="8"/>
      <name val="Calibri"/>
      <family val="2"/>
      <scheme val="minor"/>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2"/>
        <bgColor indexed="64"/>
      </patternFill>
    </fill>
    <fill>
      <patternFill patternType="solid">
        <fgColor indexed="26"/>
      </patternFill>
    </fill>
    <fill>
      <patternFill patternType="darkTrellis"/>
    </fill>
    <fill>
      <patternFill patternType="solid">
        <fgColor indexed="22"/>
        <bgColor indexed="31"/>
      </patternFill>
    </fill>
    <fill>
      <patternFill patternType="solid">
        <fgColor indexed="26"/>
        <bgColor indexed="64"/>
      </patternFill>
    </fill>
    <fill>
      <patternFill patternType="solid">
        <fgColor indexed="27"/>
        <bgColor indexed="64"/>
      </patternFill>
    </fill>
    <fill>
      <patternFill patternType="solid">
        <fgColor indexed="13"/>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hair">
        <color indexed="21"/>
      </bottom>
      <diagonal/>
    </border>
    <border>
      <left style="thin">
        <color indexed="21"/>
      </left>
      <right style="thin">
        <color indexed="21"/>
      </right>
      <top style="thin">
        <color indexed="21"/>
      </top>
      <bottom style="thin">
        <color indexed="21"/>
      </bottom>
      <diagonal/>
    </border>
    <border>
      <left/>
      <right style="thin">
        <color indexed="21"/>
      </right>
      <top style="thin">
        <color indexed="21"/>
      </top>
      <bottom style="thin">
        <color indexed="21"/>
      </bottom>
      <diagonal/>
    </border>
    <border>
      <left/>
      <right/>
      <top style="thin">
        <color indexed="62"/>
      </top>
      <bottom style="double">
        <color indexed="62"/>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s>
  <cellStyleXfs count="162">
    <xf numFmtId="0" fontId="0"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49" fontId="4" fillId="0" borderId="1" applyNumberFormat="0" applyFont="0" applyFill="0" applyBorder="0" applyProtection="0">
      <alignment horizontal="left" vertical="center" indent="2"/>
    </xf>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49" fontId="4" fillId="0" borderId="2" applyNumberFormat="0" applyFont="0" applyFill="0" applyBorder="0" applyProtection="0">
      <alignment horizontal="left" vertical="center" indent="5"/>
    </xf>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9" borderId="0" applyNumberFormat="0" applyBorder="0" applyAlignment="0" applyProtection="0"/>
    <xf numFmtId="0" fontId="31" fillId="3" borderId="0" applyNumberFormat="0" applyBorder="0" applyAlignment="0" applyProtection="0"/>
    <xf numFmtId="4" fontId="6" fillId="0" borderId="3" applyFill="0" applyBorder="0" applyProtection="0">
      <alignment horizontal="right" vertical="center"/>
    </xf>
    <xf numFmtId="0" fontId="7" fillId="20" borderId="4" applyNumberFormat="0" applyAlignment="0" applyProtection="0"/>
    <xf numFmtId="0" fontId="7" fillId="20" borderId="4" applyNumberFormat="0" applyAlignment="0" applyProtection="0"/>
    <xf numFmtId="0" fontId="8" fillId="0" borderId="5" applyNumberFormat="0" applyFill="0" applyAlignment="0" applyProtection="0"/>
    <xf numFmtId="0" fontId="9" fillId="21" borderId="6" applyNumberFormat="0" applyAlignment="0" applyProtection="0"/>
    <xf numFmtId="0" fontId="9" fillId="21" borderId="6" applyNumberFormat="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9" borderId="0" applyNumberFormat="0" applyBorder="0" applyAlignment="0" applyProtection="0"/>
    <xf numFmtId="0" fontId="10" fillId="0" borderId="0">
      <protection locked="0"/>
    </xf>
    <xf numFmtId="174" fontId="11" fillId="0" borderId="0" applyFont="0" applyFill="0" applyBorder="0" applyAlignment="0" applyProtection="0"/>
    <xf numFmtId="0" fontId="23" fillId="0" borderId="0" applyNumberFormat="0" applyFill="0" applyBorder="0" applyAlignment="0" applyProtection="0"/>
    <xf numFmtId="168" fontId="10" fillId="0" borderId="0">
      <protection locked="0"/>
    </xf>
    <xf numFmtId="0" fontId="32" fillId="4" borderId="0" applyNumberFormat="0" applyBorder="0" applyAlignment="0" applyProtection="0"/>
    <xf numFmtId="0" fontId="25" fillId="0" borderId="7" applyNumberFormat="0" applyFill="0" applyAlignment="0" applyProtection="0"/>
    <xf numFmtId="0" fontId="26" fillId="0" borderId="8" applyNumberFormat="0" applyFill="0" applyAlignment="0" applyProtection="0"/>
    <xf numFmtId="0" fontId="27" fillId="0" borderId="9" applyNumberFormat="0" applyFill="0" applyAlignment="0" applyProtection="0"/>
    <xf numFmtId="0" fontId="27" fillId="0" borderId="0" applyNumberFormat="0" applyFill="0" applyBorder="0" applyAlignment="0" applyProtection="0"/>
    <xf numFmtId="0" fontId="12" fillId="0" borderId="0" applyNumberFormat="0" applyFill="0" applyBorder="0" applyAlignment="0" applyProtection="0"/>
    <xf numFmtId="0" fontId="13" fillId="7" borderId="4" applyNumberFormat="0" applyAlignment="0" applyProtection="0"/>
    <xf numFmtId="0" fontId="8" fillId="0" borderId="5" applyNumberFormat="0" applyFill="0" applyAlignment="0" applyProtection="0"/>
    <xf numFmtId="38" fontId="14" fillId="0" borderId="0" applyFont="0" applyFill="0" applyBorder="0" applyAlignment="0" applyProtection="0"/>
    <xf numFmtId="41" fontId="11" fillId="0" borderId="0" applyFont="0" applyFill="0" applyBorder="0" applyAlignment="0" applyProtection="0"/>
    <xf numFmtId="43" fontId="3" fillId="0" borderId="0" applyFont="0" applyFill="0" applyBorder="0" applyAlignment="0" applyProtection="0"/>
    <xf numFmtId="43" fontId="36" fillId="0" borderId="0" applyFont="0" applyFill="0" applyBorder="0" applyAlignment="0" applyProtection="0"/>
    <xf numFmtId="175" fontId="11" fillId="0" borderId="0" applyFont="0" applyFill="0" applyBorder="0" applyAlignment="0" applyProtection="0"/>
    <xf numFmtId="43"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0" fontId="15" fillId="22" borderId="0" applyNumberFormat="0" applyBorder="0" applyAlignment="0" applyProtection="0"/>
    <xf numFmtId="0" fontId="15" fillId="22" borderId="0" applyNumberFormat="0" applyBorder="0" applyAlignment="0" applyProtection="0"/>
    <xf numFmtId="0" fontId="11" fillId="0" borderId="0"/>
    <xf numFmtId="4" fontId="4" fillId="0" borderId="1" applyFill="0" applyBorder="0" applyProtection="0">
      <alignment horizontal="right" vertical="center"/>
    </xf>
    <xf numFmtId="49" fontId="6" fillId="0" borderId="1" applyNumberFormat="0" applyFill="0" applyBorder="0" applyProtection="0">
      <alignment horizontal="left" vertical="center"/>
    </xf>
    <xf numFmtId="0" fontId="4" fillId="0" borderId="1" applyNumberFormat="0" applyFill="0" applyAlignment="0" applyProtection="0"/>
    <xf numFmtId="0" fontId="16" fillId="23" borderId="0" applyNumberFormat="0" applyFont="0" applyBorder="0" applyAlignment="0" applyProtection="0"/>
    <xf numFmtId="0" fontId="11" fillId="0" borderId="0"/>
    <xf numFmtId="0" fontId="35" fillId="0" borderId="0"/>
    <xf numFmtId="0" fontId="11" fillId="0" borderId="0"/>
    <xf numFmtId="0" fontId="11" fillId="0" borderId="0"/>
    <xf numFmtId="0" fontId="11" fillId="0" borderId="0"/>
    <xf numFmtId="0" fontId="37" fillId="0" borderId="0"/>
    <xf numFmtId="0" fontId="3" fillId="0" borderId="0"/>
    <xf numFmtId="0" fontId="3" fillId="0" borderId="0"/>
    <xf numFmtId="0" fontId="36" fillId="0" borderId="0"/>
    <xf numFmtId="0" fontId="34" fillId="0" borderId="0"/>
    <xf numFmtId="0" fontId="36" fillId="0" borderId="0"/>
    <xf numFmtId="0" fontId="14" fillId="0" borderId="0"/>
    <xf numFmtId="0" fontId="11" fillId="0" borderId="0"/>
    <xf numFmtId="0" fontId="11" fillId="0" borderId="0"/>
    <xf numFmtId="0" fontId="12" fillId="0" borderId="0" applyNumberFormat="0" applyFont="0" applyFill="0" applyBorder="0" applyAlignment="0">
      <protection locked="0"/>
    </xf>
    <xf numFmtId="0" fontId="11" fillId="24" borderId="10" applyNumberFormat="0" applyFont="0" applyAlignment="0" applyProtection="0"/>
    <xf numFmtId="0" fontId="11" fillId="24" borderId="10" applyNumberFormat="0" applyFont="0" applyAlignment="0" applyProtection="0"/>
    <xf numFmtId="0" fontId="17" fillId="20" borderId="11" applyNumberFormat="0" applyAlignment="0" applyProtection="0"/>
    <xf numFmtId="173" fontId="4" fillId="25" borderId="1" applyNumberFormat="0" applyFont="0" applyBorder="0" applyAlignment="0" applyProtection="0">
      <alignment horizontal="right" vertical="center"/>
    </xf>
    <xf numFmtId="9" fontId="11" fillId="0" borderId="0" applyFont="0" applyFill="0" applyBorder="0" applyAlignment="0" applyProtection="0"/>
    <xf numFmtId="166" fontId="10" fillId="0" borderId="0">
      <protection locked="0"/>
    </xf>
    <xf numFmtId="171" fontId="18" fillId="0" borderId="12">
      <alignment horizontal="right" vertical="center"/>
    </xf>
    <xf numFmtId="49" fontId="18" fillId="0" borderId="12">
      <alignment vertical="center" wrapText="1"/>
    </xf>
    <xf numFmtId="0" fontId="19" fillId="0" borderId="0">
      <alignment horizontal="left" vertical="center"/>
    </xf>
    <xf numFmtId="170" fontId="18" fillId="0" borderId="12">
      <alignment horizontal="right" vertical="center"/>
    </xf>
    <xf numFmtId="49" fontId="20" fillId="26" borderId="13">
      <alignment horizontal="centerContinuous" vertical="center" wrapText="1"/>
    </xf>
    <xf numFmtId="49" fontId="20" fillId="27" borderId="13">
      <alignment horizontal="center" vertical="center" wrapText="1"/>
    </xf>
    <xf numFmtId="49" fontId="20" fillId="27" borderId="13">
      <alignment horizontal="center" vertical="center" wrapText="1"/>
    </xf>
    <xf numFmtId="49" fontId="20" fillId="27" borderId="14">
      <alignment horizontal="center" vertical="center" wrapText="1"/>
    </xf>
    <xf numFmtId="49" fontId="20" fillId="27" borderId="14">
      <alignment horizontal="center" vertical="center" wrapText="1"/>
    </xf>
    <xf numFmtId="49" fontId="20" fillId="27" borderId="14">
      <alignment horizontal="center" vertical="center" wrapText="1"/>
    </xf>
    <xf numFmtId="49" fontId="20" fillId="27" borderId="14">
      <alignment horizontal="center" vertical="center" wrapText="1"/>
    </xf>
    <xf numFmtId="49" fontId="20" fillId="27" borderId="13">
      <alignment horizontal="center" vertical="center" wrapText="1"/>
    </xf>
    <xf numFmtId="49" fontId="20" fillId="27" borderId="13">
      <alignment horizontal="center" vertical="center" wrapText="1"/>
    </xf>
    <xf numFmtId="49" fontId="20" fillId="27" borderId="14">
      <alignment horizontal="center" vertical="center" wrapText="1"/>
    </xf>
    <xf numFmtId="49" fontId="21" fillId="0" borderId="0">
      <alignment horizontal="left" vertical="center"/>
    </xf>
    <xf numFmtId="0" fontId="22"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5" fillId="0" borderId="7" applyNumberFormat="0" applyFill="0" applyAlignment="0" applyProtection="0"/>
    <xf numFmtId="0" fontId="26" fillId="0" borderId="8" applyNumberFormat="0" applyFill="0" applyAlignment="0" applyProtection="0"/>
    <xf numFmtId="0" fontId="27" fillId="0" borderId="9" applyNumberFormat="0" applyFill="0" applyAlignment="0" applyProtection="0"/>
    <xf numFmtId="0" fontId="27" fillId="0" borderId="0" applyNumberFormat="0" applyFill="0" applyBorder="0" applyAlignment="0" applyProtection="0"/>
    <xf numFmtId="169" fontId="28" fillId="0" borderId="0">
      <protection locked="0"/>
    </xf>
    <xf numFmtId="169" fontId="28" fillId="0" borderId="0">
      <protection locked="0"/>
    </xf>
    <xf numFmtId="0" fontId="29" fillId="0" borderId="15" applyNumberFormat="0" applyFill="0" applyAlignment="0" applyProtection="0"/>
    <xf numFmtId="0" fontId="29" fillId="0" borderId="15" applyNumberFormat="0" applyFill="0" applyAlignment="0" applyProtection="0"/>
    <xf numFmtId="172" fontId="30" fillId="0" borderId="0"/>
    <xf numFmtId="0" fontId="31" fillId="3" borderId="0" applyNumberFormat="0" applyBorder="0" applyAlignment="0" applyProtection="0"/>
    <xf numFmtId="0" fontId="32" fillId="4" borderId="0" applyNumberFormat="0" applyBorder="0" applyAlignment="0" applyProtection="0"/>
    <xf numFmtId="42" fontId="11" fillId="0" borderId="0" applyFont="0" applyFill="0" applyBorder="0" applyAlignment="0" applyProtection="0"/>
    <xf numFmtId="167" fontId="10" fillId="0" borderId="0">
      <protection locked="0"/>
    </xf>
    <xf numFmtId="0" fontId="22" fillId="0" borderId="0" applyNumberFormat="0" applyFill="0" applyBorder="0" applyAlignment="0" applyProtection="0"/>
    <xf numFmtId="0" fontId="4" fillId="0" borderId="0"/>
    <xf numFmtId="41" fontId="36" fillId="0" borderId="0" applyFont="0" applyFill="0" applyBorder="0" applyAlignment="0" applyProtection="0"/>
    <xf numFmtId="0" fontId="2" fillId="0" borderId="0"/>
    <xf numFmtId="43" fontId="11" fillId="0" borderId="0" applyFont="0" applyFill="0" applyBorder="0" applyAlignment="0" applyProtection="0"/>
    <xf numFmtId="0" fontId="38" fillId="0" borderId="0"/>
    <xf numFmtId="0" fontId="11" fillId="0" borderId="0"/>
    <xf numFmtId="4" fontId="4" fillId="28" borderId="1">
      <alignment horizontal="right" vertical="center"/>
    </xf>
    <xf numFmtId="9" fontId="3" fillId="0" borderId="0" applyFont="0" applyFill="0" applyBorder="0" applyAlignment="0" applyProtection="0"/>
    <xf numFmtId="43" fontId="33" fillId="0" borderId="0" applyFont="0" applyFill="0" applyBorder="0" applyAlignment="0" applyProtection="0"/>
    <xf numFmtId="0" fontId="33" fillId="0" borderId="0"/>
    <xf numFmtId="41" fontId="33" fillId="0" borderId="0" applyFont="0" applyFill="0" applyBorder="0" applyAlignment="0" applyProtection="0"/>
    <xf numFmtId="0" fontId="11" fillId="0" borderId="0"/>
    <xf numFmtId="43" fontId="35" fillId="0" borderId="0" applyFont="0" applyFill="0" applyBorder="0" applyAlignment="0" applyProtection="0"/>
    <xf numFmtId="41" fontId="35" fillId="0" borderId="0" applyFont="0" applyFill="0" applyBorder="0" applyAlignment="0" applyProtection="0"/>
    <xf numFmtId="0" fontId="14" fillId="0" borderId="0"/>
    <xf numFmtId="0" fontId="1" fillId="0" borderId="0"/>
    <xf numFmtId="0" fontId="39" fillId="0" borderId="0"/>
    <xf numFmtId="0" fontId="4" fillId="0" borderId="0"/>
    <xf numFmtId="0" fontId="11" fillId="0" borderId="0"/>
    <xf numFmtId="0" fontId="11" fillId="0" borderId="0"/>
    <xf numFmtId="43" fontId="40" fillId="0" borderId="0" applyFont="0" applyFill="0" applyBorder="0" applyAlignment="0" applyProtection="0"/>
    <xf numFmtId="174" fontId="33" fillId="0" borderId="0"/>
    <xf numFmtId="174" fontId="35" fillId="0" borderId="0"/>
  </cellStyleXfs>
  <cellXfs count="363">
    <xf numFmtId="0" fontId="0" fillId="0" borderId="0" xfId="0"/>
    <xf numFmtId="174" fontId="41" fillId="0" borderId="0" xfId="161" applyFont="1"/>
    <xf numFmtId="0" fontId="41" fillId="0" borderId="0" xfId="161" applyNumberFormat="1" applyFont="1" applyFill="1" applyBorder="1"/>
    <xf numFmtId="3" fontId="41" fillId="0" borderId="0" xfId="161" applyNumberFormat="1" applyFont="1"/>
    <xf numFmtId="174" fontId="41" fillId="0" borderId="16" xfId="161" applyFont="1" applyBorder="1"/>
    <xf numFmtId="0" fontId="41" fillId="0" borderId="0" xfId="157" applyFont="1"/>
    <xf numFmtId="0" fontId="41" fillId="0" borderId="0" xfId="157" applyFont="1" applyFill="1"/>
    <xf numFmtId="3" fontId="41" fillId="0" borderId="0" xfId="87" applyNumberFormat="1" applyFont="1" applyFill="1" applyBorder="1"/>
    <xf numFmtId="0" fontId="41" fillId="0" borderId="0" xfId="93" applyFont="1" applyAlignment="1">
      <alignment horizontal="left"/>
    </xf>
    <xf numFmtId="0" fontId="43" fillId="0" borderId="0" xfId="93" applyFont="1"/>
    <xf numFmtId="0" fontId="43" fillId="0" borderId="0" xfId="93" applyFont="1" applyAlignment="1">
      <alignment horizontal="left"/>
    </xf>
    <xf numFmtId="0" fontId="41" fillId="0" borderId="0" xfId="93" applyFont="1" applyAlignment="1">
      <alignment horizontal="right"/>
    </xf>
    <xf numFmtId="0" fontId="41" fillId="0" borderId="17" xfId="93" applyFont="1" applyBorder="1" applyAlignment="1">
      <alignment horizontal="right" vertical="top" wrapText="1"/>
    </xf>
    <xf numFmtId="0" fontId="41" fillId="0" borderId="17" xfId="93" applyFont="1" applyBorder="1" applyAlignment="1">
      <alignment horizontal="center" vertical="center" wrapText="1"/>
    </xf>
    <xf numFmtId="0" fontId="41" fillId="0" borderId="0" xfId="93" applyFont="1" applyBorder="1" applyAlignment="1">
      <alignment horizontal="right" vertical="top" wrapText="1"/>
    </xf>
    <xf numFmtId="0" fontId="41" fillId="0" borderId="0" xfId="93" applyFont="1" applyBorder="1" applyAlignment="1">
      <alignment horizontal="center" vertical="center" wrapText="1"/>
    </xf>
    <xf numFmtId="0" fontId="41" fillId="0" borderId="0" xfId="93" applyFont="1"/>
    <xf numFmtId="3" fontId="41" fillId="0" borderId="0" xfId="93" applyNumberFormat="1" applyFont="1" applyAlignment="1">
      <alignment horizontal="right" indent="1"/>
    </xf>
    <xf numFmtId="165" fontId="42" fillId="0" borderId="0" xfId="93" applyNumberFormat="1" applyFont="1" applyAlignment="1">
      <alignment horizontal="right" indent="1"/>
    </xf>
    <xf numFmtId="3" fontId="41" fillId="0" borderId="0" xfId="93" quotePrefix="1" applyNumberFormat="1" applyFont="1" applyAlignment="1">
      <alignment horizontal="right" indent="1"/>
    </xf>
    <xf numFmtId="0" fontId="44" fillId="0" borderId="0" xfId="93" applyFont="1"/>
    <xf numFmtId="3" fontId="44" fillId="0" borderId="0" xfId="93" applyNumberFormat="1" applyFont="1" applyAlignment="1">
      <alignment horizontal="right" indent="1"/>
    </xf>
    <xf numFmtId="165" fontId="45" fillId="0" borderId="0" xfId="93" applyNumberFormat="1" applyFont="1" applyAlignment="1">
      <alignment horizontal="right" indent="1"/>
    </xf>
    <xf numFmtId="0" fontId="41" fillId="0" borderId="0" xfId="93" applyFont="1" applyBorder="1"/>
    <xf numFmtId="3" fontId="41" fillId="0" borderId="0" xfId="93" applyNumberFormat="1" applyFont="1" applyBorder="1" applyAlignment="1">
      <alignment horizontal="right" indent="1"/>
    </xf>
    <xf numFmtId="0" fontId="41" fillId="0" borderId="0" xfId="93" quotePrefix="1" applyFont="1" applyBorder="1" applyAlignment="1">
      <alignment horizontal="right" indent="1"/>
    </xf>
    <xf numFmtId="0" fontId="43" fillId="0" borderId="16" xfId="93" applyFont="1" applyBorder="1"/>
    <xf numFmtId="0" fontId="41" fillId="0" borderId="16" xfId="93" applyFont="1" applyBorder="1"/>
    <xf numFmtId="0" fontId="41" fillId="0" borderId="0" xfId="160" applyNumberFormat="1" applyFont="1" applyFill="1" applyBorder="1" applyAlignment="1"/>
    <xf numFmtId="174" fontId="44" fillId="0" borderId="0" xfId="160" applyFont="1" applyBorder="1" applyAlignment="1"/>
    <xf numFmtId="174" fontId="41" fillId="0" borderId="0" xfId="160" applyFont="1" applyBorder="1" applyAlignment="1">
      <alignment horizontal="center"/>
    </xf>
    <xf numFmtId="174" fontId="41" fillId="0" borderId="16" xfId="160" applyFont="1" applyBorder="1" applyAlignment="1">
      <alignment wrapText="1"/>
    </xf>
    <xf numFmtId="174" fontId="41" fillId="0" borderId="16" xfId="160" applyFont="1" applyBorder="1" applyAlignment="1">
      <alignment horizontal="center"/>
    </xf>
    <xf numFmtId="174" fontId="42" fillId="0" borderId="16" xfId="160" applyFont="1" applyBorder="1" applyAlignment="1">
      <alignment wrapText="1"/>
    </xf>
    <xf numFmtId="0" fontId="41" fillId="0" borderId="17" xfId="160" applyNumberFormat="1" applyFont="1" applyFill="1" applyBorder="1"/>
    <xf numFmtId="0" fontId="41" fillId="0" borderId="17" xfId="160" applyNumberFormat="1" applyFont="1" applyFill="1" applyBorder="1" applyAlignment="1">
      <alignment horizontal="center" vertical="center" wrapText="1"/>
    </xf>
    <xf numFmtId="174" fontId="41" fillId="0" borderId="0" xfId="160" applyFont="1" applyBorder="1" applyAlignment="1">
      <alignment wrapText="1"/>
    </xf>
    <xf numFmtId="174" fontId="41" fillId="0" borderId="0" xfId="160" applyFont="1" applyBorder="1"/>
    <xf numFmtId="41" fontId="41" fillId="0" borderId="0" xfId="149" applyFont="1" applyBorder="1"/>
    <xf numFmtId="174" fontId="42" fillId="0" borderId="0" xfId="160" applyFont="1" applyBorder="1"/>
    <xf numFmtId="0" fontId="41" fillId="0" borderId="0" xfId="160" applyNumberFormat="1" applyFont="1" applyFill="1" applyBorder="1" applyAlignment="1">
      <alignment wrapText="1"/>
    </xf>
    <xf numFmtId="178" fontId="41" fillId="0" borderId="0" xfId="149" applyNumberFormat="1" applyFont="1" applyBorder="1" applyAlignment="1">
      <alignment horizontal="right" indent="1"/>
    </xf>
    <xf numFmtId="179" fontId="42" fillId="0" borderId="0" xfId="149" applyNumberFormat="1" applyFont="1" applyBorder="1" applyAlignment="1">
      <alignment horizontal="right" indent="1"/>
    </xf>
    <xf numFmtId="174" fontId="41" fillId="0" borderId="16" xfId="160" applyFont="1" applyBorder="1"/>
    <xf numFmtId="174" fontId="42" fillId="0" borderId="16" xfId="160" applyFont="1" applyBorder="1"/>
    <xf numFmtId="0" fontId="41" fillId="0" borderId="0" xfId="160" applyNumberFormat="1" applyFont="1" applyFill="1" applyBorder="1"/>
    <xf numFmtId="174" fontId="44" fillId="0" borderId="0" xfId="160" applyFont="1" applyBorder="1" applyAlignment="1">
      <alignment wrapText="1"/>
    </xf>
    <xf numFmtId="0" fontId="41" fillId="0" borderId="18" xfId="160" applyNumberFormat="1" applyFont="1" applyFill="1" applyBorder="1" applyAlignment="1">
      <alignment vertical="center"/>
    </xf>
    <xf numFmtId="0" fontId="41" fillId="0" borderId="17" xfId="160" applyNumberFormat="1" applyFont="1" applyFill="1" applyBorder="1" applyAlignment="1">
      <alignment horizontal="center" vertical="center"/>
    </xf>
    <xf numFmtId="0" fontId="41" fillId="0" borderId="17" xfId="160" applyNumberFormat="1" applyFont="1" applyFill="1" applyBorder="1" applyAlignment="1">
      <alignment horizontal="center" vertical="center"/>
    </xf>
    <xf numFmtId="0" fontId="41" fillId="0" borderId="18" xfId="160" applyNumberFormat="1" applyFont="1" applyFill="1" applyBorder="1" applyAlignment="1">
      <alignment vertical="center"/>
    </xf>
    <xf numFmtId="0" fontId="41" fillId="0" borderId="16" xfId="160" applyNumberFormat="1" applyFont="1" applyFill="1" applyBorder="1" applyAlignment="1">
      <alignment vertical="center"/>
    </xf>
    <xf numFmtId="0" fontId="41" fillId="0" borderId="16" xfId="160" applyNumberFormat="1" applyFont="1" applyFill="1" applyBorder="1" applyAlignment="1">
      <alignment horizontal="center" vertical="center"/>
    </xf>
    <xf numFmtId="0" fontId="41" fillId="0" borderId="16" xfId="160" applyNumberFormat="1" applyFont="1" applyFill="1" applyBorder="1" applyAlignment="1">
      <alignment vertical="center"/>
    </xf>
    <xf numFmtId="174" fontId="41" fillId="0" borderId="0" xfId="160" applyFont="1" applyBorder="1" applyAlignment="1">
      <alignment vertical="center"/>
    </xf>
    <xf numFmtId="3" fontId="41" fillId="0" borderId="0" xfId="160" applyNumberFormat="1" applyFont="1" applyBorder="1" applyAlignment="1">
      <alignment vertical="center"/>
    </xf>
    <xf numFmtId="164" fontId="41" fillId="0" borderId="0" xfId="160" applyNumberFormat="1" applyFont="1" applyBorder="1" applyAlignment="1">
      <alignment vertical="center"/>
    </xf>
    <xf numFmtId="165" fontId="41" fillId="0" borderId="0" xfId="160" applyNumberFormat="1" applyFont="1" applyBorder="1" applyAlignment="1">
      <alignment vertical="center"/>
    </xf>
    <xf numFmtId="0" fontId="41" fillId="0" borderId="0" xfId="160" applyNumberFormat="1" applyFont="1" applyFill="1" applyBorder="1" applyAlignment="1">
      <alignment vertical="center"/>
    </xf>
    <xf numFmtId="3" fontId="41" fillId="0" borderId="0" xfId="160" applyNumberFormat="1" applyFont="1" applyBorder="1" applyAlignment="1">
      <alignment horizontal="right" indent="1"/>
    </xf>
    <xf numFmtId="164" fontId="42" fillId="0" borderId="0" xfId="160" applyNumberFormat="1" applyFont="1" applyBorder="1" applyAlignment="1">
      <alignment horizontal="right" indent="1"/>
    </xf>
    <xf numFmtId="174" fontId="41" fillId="0" borderId="0" xfId="160" applyFont="1" applyBorder="1" applyAlignment="1">
      <alignment horizontal="right" indent="1"/>
    </xf>
    <xf numFmtId="165" fontId="42" fillId="0" borderId="0" xfId="160" applyNumberFormat="1" applyFont="1" applyBorder="1" applyAlignment="1">
      <alignment horizontal="right" indent="1"/>
    </xf>
    <xf numFmtId="0" fontId="44" fillId="0" borderId="0" xfId="160" applyNumberFormat="1" applyFont="1" applyFill="1" applyBorder="1" applyAlignment="1">
      <alignment vertical="center"/>
    </xf>
    <xf numFmtId="3" fontId="44" fillId="0" borderId="0" xfId="160" applyNumberFormat="1" applyFont="1" applyBorder="1" applyAlignment="1">
      <alignment horizontal="right" indent="1"/>
    </xf>
    <xf numFmtId="164" fontId="45" fillId="0" borderId="0" xfId="160" applyNumberFormat="1" applyFont="1" applyBorder="1" applyAlignment="1">
      <alignment horizontal="right" indent="1"/>
    </xf>
    <xf numFmtId="174" fontId="44" fillId="0" borderId="0" xfId="160" applyFont="1" applyBorder="1" applyAlignment="1">
      <alignment horizontal="right" indent="1"/>
    </xf>
    <xf numFmtId="165" fontId="45" fillId="0" borderId="0" xfId="160" applyNumberFormat="1" applyFont="1" applyBorder="1" applyAlignment="1">
      <alignment horizontal="right" indent="1"/>
    </xf>
    <xf numFmtId="174" fontId="41" fillId="0" borderId="16" xfId="160" applyFont="1" applyBorder="1" applyAlignment="1">
      <alignment vertical="center"/>
    </xf>
    <xf numFmtId="174" fontId="41" fillId="0" borderId="16" xfId="160" applyFont="1" applyBorder="1" applyAlignment="1">
      <alignment horizontal="right" indent="1"/>
    </xf>
    <xf numFmtId="164" fontId="41" fillId="0" borderId="0" xfId="160" applyNumberFormat="1" applyFont="1" applyBorder="1"/>
    <xf numFmtId="0" fontId="41" fillId="0" borderId="17" xfId="160" applyNumberFormat="1" applyFont="1" applyFill="1" applyBorder="1" applyAlignment="1">
      <alignment horizontal="left" vertical="center" wrapText="1"/>
    </xf>
    <xf numFmtId="174" fontId="41" fillId="0" borderId="0" xfId="160" applyFont="1"/>
    <xf numFmtId="174" fontId="43" fillId="0" borderId="0" xfId="161" applyFont="1"/>
    <xf numFmtId="3" fontId="41" fillId="0" borderId="0" xfId="149" applyNumberFormat="1" applyFont="1" applyBorder="1" applyAlignment="1">
      <alignment horizontal="right" indent="1"/>
    </xf>
    <xf numFmtId="0" fontId="44" fillId="0" borderId="0" xfId="160" applyNumberFormat="1" applyFont="1" applyFill="1" applyBorder="1"/>
    <xf numFmtId="3" fontId="44" fillId="0" borderId="0" xfId="149" applyNumberFormat="1" applyFont="1" applyBorder="1" applyAlignment="1">
      <alignment horizontal="right" indent="1"/>
    </xf>
    <xf numFmtId="174" fontId="41" fillId="0" borderId="0" xfId="160" applyFont="1" applyFill="1" applyBorder="1"/>
    <xf numFmtId="174" fontId="41" fillId="0" borderId="18" xfId="160" applyFont="1" applyBorder="1"/>
    <xf numFmtId="174" fontId="41" fillId="0" borderId="17" xfId="160" applyFont="1" applyBorder="1" applyAlignment="1">
      <alignment horizontal="centerContinuous"/>
    </xf>
    <xf numFmtId="1" fontId="41" fillId="0" borderId="0" xfId="160" applyNumberFormat="1" applyFont="1" applyBorder="1" applyAlignment="1">
      <alignment horizontal="center" vertical="center" wrapText="1"/>
    </xf>
    <xf numFmtId="174" fontId="41" fillId="0" borderId="16" xfId="160" applyFont="1" applyBorder="1" applyAlignment="1">
      <alignment horizontal="centerContinuous" vertical="center" wrapText="1"/>
    </xf>
    <xf numFmtId="174" fontId="41" fillId="0" borderId="0" xfId="160" applyFont="1" applyBorder="1" applyAlignment="1">
      <alignment horizontal="center" vertical="center" wrapText="1"/>
    </xf>
    <xf numFmtId="174" fontId="41" fillId="0" borderId="16" xfId="160" quotePrefix="1" applyFont="1" applyBorder="1" applyAlignment="1">
      <alignment horizontal="centerContinuous" vertical="center" wrapText="1"/>
    </xf>
    <xf numFmtId="1" fontId="41" fillId="0" borderId="18" xfId="160" applyNumberFormat="1" applyFont="1" applyBorder="1" applyAlignment="1">
      <alignment horizontal="centerContinuous" vertical="center"/>
    </xf>
    <xf numFmtId="1" fontId="41" fillId="0" borderId="17" xfId="160" applyNumberFormat="1" applyFont="1" applyBorder="1" applyAlignment="1">
      <alignment horizontal="centerContinuous" vertical="center"/>
    </xf>
    <xf numFmtId="1" fontId="41" fillId="0" borderId="0" xfId="160" applyNumberFormat="1" applyFont="1" applyBorder="1" applyAlignment="1">
      <alignment horizontal="center" vertical="center"/>
    </xf>
    <xf numFmtId="1" fontId="41" fillId="0" borderId="16" xfId="160" applyNumberFormat="1" applyFont="1" applyBorder="1" applyAlignment="1">
      <alignment horizontal="center" vertical="center" wrapText="1"/>
    </xf>
    <xf numFmtId="1" fontId="41" fillId="0" borderId="16" xfId="160" applyNumberFormat="1" applyFont="1" applyBorder="1" applyAlignment="1">
      <alignment horizontal="left" vertical="center" wrapText="1"/>
    </xf>
    <xf numFmtId="174" fontId="41" fillId="0" borderId="16" xfId="160" applyFont="1" applyBorder="1" applyAlignment="1">
      <alignment horizontal="center" vertical="center"/>
    </xf>
    <xf numFmtId="174" fontId="41" fillId="0" borderId="16" xfId="160" applyFont="1" applyBorder="1" applyAlignment="1">
      <alignment horizontal="center" vertical="center" wrapText="1"/>
    </xf>
    <xf numFmtId="174" fontId="41" fillId="0" borderId="16" xfId="160" quotePrefix="1" applyFont="1" applyBorder="1" applyAlignment="1">
      <alignment horizontal="center" vertical="center" wrapText="1"/>
    </xf>
    <xf numFmtId="1" fontId="41" fillId="0" borderId="17" xfId="160" applyNumberFormat="1" applyFont="1" applyBorder="1" applyAlignment="1">
      <alignment horizontal="center" vertical="center" wrapText="1"/>
    </xf>
    <xf numFmtId="174" fontId="41" fillId="0" borderId="17" xfId="160" applyFont="1" applyBorder="1" applyAlignment="1">
      <alignment horizontal="center" vertical="center" wrapText="1"/>
    </xf>
    <xf numFmtId="174" fontId="41" fillId="0" borderId="0" xfId="160" applyFont="1" applyFill="1"/>
    <xf numFmtId="3" fontId="41" fillId="0" borderId="0" xfId="160" applyNumberFormat="1" applyFont="1" applyAlignment="1">
      <alignment horizontal="right" indent="1"/>
    </xf>
    <xf numFmtId="165" fontId="42" fillId="0" borderId="0" xfId="146" applyNumberFormat="1" applyFont="1" applyAlignment="1">
      <alignment horizontal="right" indent="1"/>
    </xf>
    <xf numFmtId="165" fontId="42" fillId="0" borderId="0" xfId="160" applyNumberFormat="1" applyFont="1" applyAlignment="1">
      <alignment horizontal="right" indent="1"/>
    </xf>
    <xf numFmtId="174" fontId="41" fillId="0" borderId="0" xfId="160" applyFont="1" applyAlignment="1">
      <alignment horizontal="right" indent="1"/>
    </xf>
    <xf numFmtId="165" fontId="42" fillId="0" borderId="0" xfId="160" applyNumberFormat="1" applyFont="1" applyFill="1" applyAlignment="1">
      <alignment horizontal="right" indent="1"/>
    </xf>
    <xf numFmtId="174" fontId="41" fillId="0" borderId="0" xfId="160" applyFont="1" applyFill="1" applyAlignment="1">
      <alignment horizontal="right" indent="1"/>
    </xf>
    <xf numFmtId="164" fontId="41" fillId="0" borderId="0" xfId="160" applyNumberFormat="1" applyFont="1" applyAlignment="1">
      <alignment horizontal="right" indent="1"/>
    </xf>
    <xf numFmtId="174" fontId="44" fillId="0" borderId="0" xfId="160" applyFont="1" applyAlignment="1">
      <alignment horizontal="right"/>
    </xf>
    <xf numFmtId="174" fontId="44" fillId="0" borderId="0" xfId="160" applyFont="1" applyAlignment="1">
      <alignment horizontal="right" indent="1"/>
    </xf>
    <xf numFmtId="174" fontId="44" fillId="0" borderId="0" xfId="160" applyFont="1" applyFill="1" applyAlignment="1">
      <alignment horizontal="right" indent="1"/>
    </xf>
    <xf numFmtId="174" fontId="44" fillId="0" borderId="0" xfId="160" applyFont="1"/>
    <xf numFmtId="3" fontId="44" fillId="0" borderId="0" xfId="160" applyNumberFormat="1" applyFont="1" applyAlignment="1">
      <alignment horizontal="right" indent="1"/>
    </xf>
    <xf numFmtId="165" fontId="45" fillId="0" borderId="0" xfId="146" applyNumberFormat="1" applyFont="1" applyAlignment="1">
      <alignment horizontal="right" indent="1"/>
    </xf>
    <xf numFmtId="165" fontId="45" fillId="0" borderId="0" xfId="160" applyNumberFormat="1" applyFont="1" applyAlignment="1">
      <alignment horizontal="right" indent="1"/>
    </xf>
    <xf numFmtId="165" fontId="45" fillId="0" borderId="0" xfId="160" applyNumberFormat="1" applyFont="1" applyFill="1" applyAlignment="1">
      <alignment horizontal="right" indent="1"/>
    </xf>
    <xf numFmtId="3" fontId="44" fillId="30" borderId="0" xfId="160" applyNumberFormat="1" applyFont="1" applyFill="1" applyAlignment="1">
      <alignment horizontal="right" indent="1"/>
    </xf>
    <xf numFmtId="164" fontId="44" fillId="0" borderId="0" xfId="160" applyNumberFormat="1" applyFont="1" applyAlignment="1">
      <alignment horizontal="right" indent="1"/>
    </xf>
    <xf numFmtId="3" fontId="41" fillId="0" borderId="16" xfId="160" applyNumberFormat="1" applyFont="1" applyBorder="1" applyAlignment="1">
      <alignment horizontal="right" indent="1"/>
    </xf>
    <xf numFmtId="164" fontId="41" fillId="0" borderId="16" xfId="160" applyNumberFormat="1" applyFont="1" applyFill="1" applyBorder="1" applyAlignment="1">
      <alignment horizontal="right" indent="1"/>
    </xf>
    <xf numFmtId="164" fontId="41" fillId="0" borderId="0" xfId="160" applyNumberFormat="1" applyFont="1" applyFill="1" applyBorder="1" applyAlignment="1">
      <alignment horizontal="right" indent="1"/>
    </xf>
    <xf numFmtId="3" fontId="41" fillId="0" borderId="0" xfId="160" applyNumberFormat="1" applyFont="1" applyBorder="1"/>
    <xf numFmtId="0" fontId="46" fillId="0" borderId="0" xfId="160" applyNumberFormat="1" applyFont="1" applyFill="1" applyBorder="1" applyAlignment="1">
      <alignment horizontal="left"/>
    </xf>
    <xf numFmtId="174" fontId="42" fillId="0" borderId="0" xfId="160" applyFont="1"/>
    <xf numFmtId="174" fontId="41" fillId="0" borderId="0" xfId="160" applyFont="1" applyAlignment="1">
      <alignment horizontal="left"/>
    </xf>
    <xf numFmtId="164" fontId="42" fillId="0" borderId="0" xfId="158" quotePrefix="1" applyNumberFormat="1" applyFont="1" applyFill="1" applyBorder="1" applyAlignment="1">
      <alignment horizontal="left"/>
    </xf>
    <xf numFmtId="0" fontId="41" fillId="0" borderId="0" xfId="158" applyFont="1" applyFill="1" applyBorder="1"/>
    <xf numFmtId="164" fontId="41" fillId="0" borderId="0" xfId="158" applyNumberFormat="1" applyFont="1" applyFill="1" applyBorder="1"/>
    <xf numFmtId="0" fontId="41" fillId="0" borderId="0" xfId="158" applyFont="1"/>
    <xf numFmtId="164" fontId="41" fillId="0" borderId="16" xfId="158" applyNumberFormat="1" applyFont="1" applyFill="1" applyBorder="1"/>
    <xf numFmtId="0" fontId="41" fillId="0" borderId="16" xfId="158" applyFont="1" applyFill="1" applyBorder="1" applyAlignment="1">
      <alignment horizontal="right"/>
    </xf>
    <xf numFmtId="164" fontId="41" fillId="0" borderId="17" xfId="158" applyNumberFormat="1" applyFont="1" applyFill="1" applyBorder="1"/>
    <xf numFmtId="164" fontId="41" fillId="0" borderId="17" xfId="158" applyNumberFormat="1" applyFont="1" applyFill="1" applyBorder="1" applyAlignment="1">
      <alignment horizontal="center" vertical="center" wrapText="1"/>
    </xf>
    <xf numFmtId="164" fontId="41" fillId="0" borderId="17" xfId="158" applyNumberFormat="1" applyFont="1" applyFill="1" applyBorder="1" applyAlignment="1">
      <alignment horizontal="center" vertical="center"/>
    </xf>
    <xf numFmtId="164" fontId="41" fillId="0" borderId="17" xfId="158" quotePrefix="1" applyNumberFormat="1" applyFont="1" applyFill="1" applyBorder="1" applyAlignment="1">
      <alignment horizontal="center" vertical="center" wrapText="1"/>
    </xf>
    <xf numFmtId="0" fontId="41" fillId="0" borderId="0" xfId="158" applyFont="1" applyFill="1"/>
    <xf numFmtId="1" fontId="41" fillId="0" borderId="0" xfId="158" applyNumberFormat="1" applyFont="1" applyFill="1"/>
    <xf numFmtId="164" fontId="42" fillId="0" borderId="0" xfId="158" applyNumberFormat="1" applyFont="1" applyFill="1" applyAlignment="1">
      <alignment horizontal="right" indent="2"/>
    </xf>
    <xf numFmtId="164" fontId="41" fillId="0" borderId="0" xfId="158" applyNumberFormat="1" applyFont="1" applyFill="1" applyBorder="1" applyAlignment="1">
      <alignment horizontal="right" indent="2"/>
    </xf>
    <xf numFmtId="1" fontId="41" fillId="0" borderId="0" xfId="158" applyNumberFormat="1" applyFont="1" applyFill="1" applyBorder="1"/>
    <xf numFmtId="1" fontId="44" fillId="0" borderId="0" xfId="158" applyNumberFormat="1" applyFont="1" applyFill="1" applyBorder="1"/>
    <xf numFmtId="164" fontId="45" fillId="0" borderId="0" xfId="158" applyNumberFormat="1" applyFont="1" applyFill="1" applyAlignment="1">
      <alignment horizontal="right" indent="2"/>
    </xf>
    <xf numFmtId="164" fontId="44" fillId="0" borderId="0" xfId="158" applyNumberFormat="1" applyFont="1" applyFill="1" applyBorder="1" applyAlignment="1">
      <alignment horizontal="right" indent="2"/>
    </xf>
    <xf numFmtId="0" fontId="44" fillId="0" borderId="0" xfId="158" applyFont="1" applyBorder="1"/>
    <xf numFmtId="1" fontId="44" fillId="0" borderId="16" xfId="158" applyNumberFormat="1" applyFont="1" applyFill="1" applyBorder="1"/>
    <xf numFmtId="164" fontId="41" fillId="0" borderId="16" xfId="158" applyNumberFormat="1" applyFont="1" applyFill="1" applyBorder="1" applyAlignment="1">
      <alignment horizontal="right" indent="2"/>
    </xf>
    <xf numFmtId="0" fontId="41" fillId="0" borderId="0" xfId="158" applyFont="1" applyBorder="1"/>
    <xf numFmtId="0" fontId="41" fillId="0" borderId="0" xfId="158" applyFont="1" applyFill="1" applyAlignment="1">
      <alignment wrapText="1"/>
    </xf>
    <xf numFmtId="165" fontId="41" fillId="0" borderId="0" xfId="88" applyNumberFormat="1" applyFont="1" applyFill="1" applyBorder="1"/>
    <xf numFmtId="0" fontId="41" fillId="0" borderId="0" xfId="88" applyFont="1"/>
    <xf numFmtId="0" fontId="41" fillId="0" borderId="0" xfId="88" applyFont="1" applyFill="1"/>
    <xf numFmtId="0" fontId="41" fillId="0" borderId="17" xfId="88" applyFont="1" applyFill="1" applyBorder="1" applyAlignment="1">
      <alignment horizontal="center" vertical="center"/>
    </xf>
    <xf numFmtId="0" fontId="41" fillId="0" borderId="17" xfId="88" applyFont="1" applyFill="1" applyBorder="1" applyAlignment="1">
      <alignment horizontal="center" vertical="center" wrapText="1"/>
    </xf>
    <xf numFmtId="0" fontId="41" fillId="0" borderId="0" xfId="88" applyFont="1" applyFill="1" applyBorder="1" applyAlignment="1">
      <alignment horizontal="right" vertical="top"/>
    </xf>
    <xf numFmtId="0" fontId="41" fillId="0" borderId="0" xfId="88" applyFont="1" applyFill="1" applyBorder="1" applyAlignment="1">
      <alignment horizontal="center"/>
    </xf>
    <xf numFmtId="0" fontId="41" fillId="0" borderId="0" xfId="88" applyFont="1" applyFill="1" applyBorder="1" applyAlignment="1">
      <alignment horizontal="center"/>
    </xf>
    <xf numFmtId="0" fontId="41" fillId="0" borderId="0" xfId="88" applyFont="1" applyFill="1" applyBorder="1"/>
    <xf numFmtId="3" fontId="41" fillId="0" borderId="0" xfId="88" applyNumberFormat="1" applyFont="1" applyFill="1" applyBorder="1" applyAlignment="1">
      <alignment horizontal="right"/>
    </xf>
    <xf numFmtId="0" fontId="44" fillId="0" borderId="0" xfId="88" applyFont="1" applyFill="1" applyBorder="1"/>
    <xf numFmtId="3" fontId="44" fillId="0" borderId="0" xfId="88" applyNumberFormat="1" applyFont="1" applyFill="1" applyBorder="1" applyAlignment="1">
      <alignment horizontal="right"/>
    </xf>
    <xf numFmtId="0" fontId="44" fillId="0" borderId="0" xfId="88" applyFont="1"/>
    <xf numFmtId="165" fontId="42" fillId="0" borderId="0" xfId="88" applyNumberFormat="1" applyFont="1" applyFill="1" applyBorder="1"/>
    <xf numFmtId="4" fontId="44" fillId="0" borderId="0" xfId="88" applyNumberFormat="1" applyFont="1" applyFill="1" applyBorder="1" applyAlignment="1">
      <alignment horizontal="left"/>
    </xf>
    <xf numFmtId="165" fontId="45" fillId="0" borderId="0" xfId="88" applyNumberFormat="1" applyFont="1" applyFill="1" applyBorder="1"/>
    <xf numFmtId="0" fontId="44" fillId="0" borderId="0" xfId="88" applyFont="1" applyBorder="1"/>
    <xf numFmtId="4" fontId="44" fillId="0" borderId="16" xfId="88" applyNumberFormat="1" applyFont="1" applyFill="1" applyBorder="1" applyAlignment="1">
      <alignment horizontal="left"/>
    </xf>
    <xf numFmtId="165" fontId="44" fillId="0" borderId="16" xfId="88" applyNumberFormat="1" applyFont="1" applyFill="1" applyBorder="1"/>
    <xf numFmtId="0" fontId="46" fillId="0" borderId="0" xfId="88" applyFont="1" applyFill="1"/>
    <xf numFmtId="0" fontId="41" fillId="0" borderId="0" xfId="88" applyFont="1" applyFill="1" applyAlignment="1">
      <alignment horizontal="left"/>
    </xf>
    <xf numFmtId="0" fontId="41" fillId="0" borderId="0" xfId="88" applyFont="1" applyAlignment="1">
      <alignment horizontal="left"/>
    </xf>
    <xf numFmtId="1" fontId="41" fillId="0" borderId="0" xfId="88" applyNumberFormat="1" applyFont="1" applyFill="1" applyBorder="1" applyAlignment="1">
      <alignment horizontal="right" indent="1"/>
    </xf>
    <xf numFmtId="0" fontId="41" fillId="0" borderId="0" xfId="88" quotePrefix="1" applyFont="1" applyFill="1" applyAlignment="1">
      <alignment horizontal="left"/>
    </xf>
    <xf numFmtId="0" fontId="41" fillId="0" borderId="18" xfId="88" applyFont="1" applyFill="1" applyBorder="1" applyAlignment="1">
      <alignment horizontal="left" vertical="top" wrapText="1"/>
    </xf>
    <xf numFmtId="0" fontId="41" fillId="0" borderId="18" xfId="88" applyFont="1" applyFill="1" applyBorder="1" applyAlignment="1">
      <alignment horizontal="center"/>
    </xf>
    <xf numFmtId="0" fontId="41" fillId="0" borderId="16" xfId="88" applyFont="1" applyFill="1" applyBorder="1" applyAlignment="1">
      <alignment horizontal="right" vertical="top"/>
    </xf>
    <xf numFmtId="0" fontId="41" fillId="0" borderId="16" xfId="88" applyFont="1" applyFill="1" applyBorder="1" applyAlignment="1">
      <alignment horizontal="center"/>
    </xf>
    <xf numFmtId="0" fontId="41" fillId="0" borderId="16" xfId="88" applyFont="1" applyFill="1" applyBorder="1"/>
    <xf numFmtId="165" fontId="41" fillId="0" borderId="0" xfId="88" applyNumberFormat="1" applyFont="1"/>
    <xf numFmtId="165" fontId="41" fillId="0" borderId="0" xfId="157" applyNumberFormat="1" applyFont="1" applyFill="1" applyBorder="1"/>
    <xf numFmtId="49" fontId="41" fillId="0" borderId="18" xfId="157" applyNumberFormat="1" applyFont="1" applyFill="1" applyBorder="1" applyAlignment="1">
      <alignment horizontal="left" vertical="center" wrapText="1"/>
    </xf>
    <xf numFmtId="49" fontId="41" fillId="0" borderId="17" xfId="157" applyNumberFormat="1" applyFont="1" applyFill="1" applyBorder="1" applyAlignment="1">
      <alignment horizontal="center" vertical="center"/>
    </xf>
    <xf numFmtId="0" fontId="43" fillId="0" borderId="17" xfId="93" applyFont="1" applyFill="1" applyBorder="1" applyAlignment="1">
      <alignment horizontal="center" vertical="center"/>
    </xf>
    <xf numFmtId="0" fontId="41" fillId="0" borderId="18" xfId="157" applyFont="1" applyFill="1" applyBorder="1" applyAlignment="1">
      <alignment horizontal="center" vertical="center" wrapText="1"/>
    </xf>
    <xf numFmtId="49" fontId="41" fillId="0" borderId="18" xfId="157" applyNumberFormat="1" applyFont="1" applyFill="1" applyBorder="1" applyAlignment="1">
      <alignment horizontal="center" vertical="center" wrapText="1"/>
    </xf>
    <xf numFmtId="49" fontId="41" fillId="0" borderId="16" xfId="157" applyNumberFormat="1" applyFont="1" applyFill="1" applyBorder="1" applyAlignment="1">
      <alignment horizontal="left" vertical="center" wrapText="1"/>
    </xf>
    <xf numFmtId="49" fontId="41" fillId="0" borderId="16" xfId="157" applyNumberFormat="1" applyFont="1" applyFill="1" applyBorder="1" applyAlignment="1">
      <alignment horizontal="center" vertical="center" wrapText="1"/>
    </xf>
    <xf numFmtId="0" fontId="43" fillId="0" borderId="16" xfId="93" applyFont="1" applyFill="1" applyBorder="1" applyAlignment="1">
      <alignment vertical="center" wrapText="1"/>
    </xf>
    <xf numFmtId="49" fontId="41" fillId="0" borderId="16" xfId="157" applyNumberFormat="1" applyFont="1" applyFill="1" applyBorder="1" applyAlignment="1">
      <alignment horizontal="center" vertical="center" wrapText="1"/>
    </xf>
    <xf numFmtId="49" fontId="41" fillId="0" borderId="0" xfId="157" applyNumberFormat="1" applyFont="1" applyFill="1" applyBorder="1" applyAlignment="1">
      <alignment horizontal="left" vertical="center" wrapText="1"/>
    </xf>
    <xf numFmtId="49" fontId="41" fillId="0" borderId="0" xfId="157" applyNumberFormat="1" applyFont="1" applyFill="1" applyBorder="1" applyAlignment="1">
      <alignment horizontal="right" vertical="center" wrapText="1"/>
    </xf>
    <xf numFmtId="49" fontId="41" fillId="0" borderId="0" xfId="157" applyNumberFormat="1" applyFont="1" applyFill="1" applyBorder="1" applyAlignment="1">
      <alignment horizontal="center" vertical="center" wrapText="1"/>
    </xf>
    <xf numFmtId="49" fontId="41" fillId="0" borderId="0" xfId="157" applyNumberFormat="1" applyFont="1" applyFill="1" applyBorder="1" applyAlignment="1">
      <alignment horizontal="center" vertical="center" wrapText="1"/>
    </xf>
    <xf numFmtId="49" fontId="41" fillId="0" borderId="0" xfId="157" applyNumberFormat="1" applyFont="1" applyFill="1"/>
    <xf numFmtId="3" fontId="41" fillId="0" borderId="0" xfId="157" applyNumberFormat="1" applyFont="1" applyFill="1" applyAlignment="1">
      <alignment horizontal="right"/>
    </xf>
    <xf numFmtId="49" fontId="44" fillId="0" borderId="0" xfId="157" applyNumberFormat="1" applyFont="1" applyFill="1" applyAlignment="1">
      <alignment horizontal="left"/>
    </xf>
    <xf numFmtId="3" fontId="44" fillId="0" borderId="0" xfId="157" applyNumberFormat="1" applyFont="1" applyFill="1" applyAlignment="1">
      <alignment horizontal="right"/>
    </xf>
    <xf numFmtId="49" fontId="41" fillId="0" borderId="0" xfId="157" applyNumberFormat="1" applyFont="1" applyFill="1" applyAlignment="1">
      <alignment horizontal="left"/>
    </xf>
    <xf numFmtId="164" fontId="41" fillId="0" borderId="0" xfId="157" applyNumberFormat="1" applyFont="1" applyFill="1" applyBorder="1" applyAlignment="1">
      <alignment horizontal="center" vertical="center" wrapText="1"/>
    </xf>
    <xf numFmtId="164" fontId="42" fillId="0" borderId="0" xfId="157" applyNumberFormat="1" applyFont="1" applyFill="1" applyAlignment="1">
      <alignment horizontal="right"/>
    </xf>
    <xf numFmtId="165" fontId="42" fillId="0" borderId="0" xfId="73" applyNumberFormat="1" applyFont="1" applyFill="1"/>
    <xf numFmtId="0" fontId="41" fillId="0" borderId="16" xfId="157" applyFont="1" applyFill="1" applyBorder="1"/>
    <xf numFmtId="0" fontId="41" fillId="0" borderId="0" xfId="87" quotePrefix="1" applyFont="1" applyFill="1" applyBorder="1" applyAlignment="1">
      <alignment horizontal="left"/>
    </xf>
    <xf numFmtId="0" fontId="41" fillId="0" borderId="0" xfId="87" applyFont="1" applyFill="1" applyBorder="1"/>
    <xf numFmtId="0" fontId="41" fillId="0" borderId="0" xfId="87" applyFont="1"/>
    <xf numFmtId="0" fontId="41" fillId="0" borderId="16" xfId="87" applyFont="1" applyFill="1" applyBorder="1"/>
    <xf numFmtId="0" fontId="41" fillId="0" borderId="16" xfId="87" quotePrefix="1" applyFont="1" applyFill="1" applyBorder="1" applyAlignment="1">
      <alignment horizontal="right"/>
    </xf>
    <xf numFmtId="0" fontId="41" fillId="0" borderId="17" xfId="87" applyFont="1" applyFill="1" applyBorder="1" applyAlignment="1">
      <alignment horizontal="center"/>
    </xf>
    <xf numFmtId="0" fontId="41" fillId="0" borderId="0" xfId="87" applyFont="1" applyFill="1" applyBorder="1" applyAlignment="1"/>
    <xf numFmtId="0" fontId="41" fillId="0" borderId="17" xfId="87" applyFont="1" applyFill="1" applyBorder="1" applyAlignment="1">
      <alignment horizontal="centerContinuous"/>
    </xf>
    <xf numFmtId="0" fontId="41" fillId="0" borderId="0" xfId="87" quotePrefix="1" applyFont="1" applyFill="1" applyBorder="1" applyAlignment="1">
      <alignment horizontal="right"/>
    </xf>
    <xf numFmtId="0" fontId="41" fillId="0" borderId="0" xfId="87" quotePrefix="1" applyFont="1" applyFill="1" applyBorder="1"/>
    <xf numFmtId="0" fontId="41" fillId="0" borderId="16" xfId="87" applyFont="1" applyFill="1" applyBorder="1" applyAlignment="1">
      <alignment horizontal="right"/>
    </xf>
    <xf numFmtId="0" fontId="41" fillId="0" borderId="16" xfId="87" quotePrefix="1" applyFont="1" applyFill="1" applyBorder="1"/>
    <xf numFmtId="2" fontId="41" fillId="0" borderId="0" xfId="156" applyNumberFormat="1" applyFont="1" applyFill="1" applyBorder="1"/>
    <xf numFmtId="3" fontId="41" fillId="0" borderId="0" xfId="87" applyNumberFormat="1" applyFont="1"/>
    <xf numFmtId="165" fontId="42" fillId="0" borderId="0" xfId="87" applyNumberFormat="1" applyFont="1"/>
    <xf numFmtId="165" fontId="42" fillId="0" borderId="0" xfId="87" applyNumberFormat="1" applyFont="1" applyFill="1" applyBorder="1"/>
    <xf numFmtId="0" fontId="48" fillId="0" borderId="0" xfId="87" applyFont="1"/>
    <xf numFmtId="3" fontId="41" fillId="0" borderId="0" xfId="87" applyNumberFormat="1" applyFont="1" applyFill="1"/>
    <xf numFmtId="165" fontId="42" fillId="0" borderId="0" xfId="87" applyNumberFormat="1" applyFont="1" applyFill="1"/>
    <xf numFmtId="165" fontId="41" fillId="0" borderId="0" xfId="87" applyNumberFormat="1" applyFont="1" applyFill="1" applyBorder="1"/>
    <xf numFmtId="0" fontId="41" fillId="0" borderId="0" xfId="87" applyFont="1" applyFill="1"/>
    <xf numFmtId="2" fontId="41" fillId="0" borderId="0" xfId="156" applyNumberFormat="1" applyFont="1" applyFill="1" applyBorder="1" applyAlignment="1">
      <alignment horizontal="left" vertical="center"/>
    </xf>
    <xf numFmtId="164" fontId="42" fillId="0" borderId="0" xfId="87" applyNumberFormat="1" applyFont="1" applyFill="1" applyBorder="1"/>
    <xf numFmtId="4" fontId="42" fillId="0" borderId="0" xfId="87" applyNumberFormat="1" applyFont="1" applyFill="1" applyBorder="1"/>
    <xf numFmtId="2" fontId="41" fillId="0" borderId="0" xfId="156" quotePrefix="1" applyNumberFormat="1" applyFont="1" applyFill="1" applyBorder="1" applyAlignment="1">
      <alignment horizontal="left" vertical="center"/>
    </xf>
    <xf numFmtId="0" fontId="42" fillId="0" borderId="0" xfId="87" applyFont="1" applyFill="1"/>
    <xf numFmtId="165" fontId="42" fillId="0" borderId="0" xfId="87" applyNumberFormat="1" applyFont="1" applyFill="1" applyBorder="1" applyAlignment="1">
      <alignment horizontal="right"/>
    </xf>
    <xf numFmtId="4" fontId="41" fillId="0" borderId="0" xfId="87" applyNumberFormat="1" applyFont="1" applyFill="1" applyBorder="1"/>
    <xf numFmtId="0" fontId="42" fillId="0" borderId="0" xfId="87" applyFont="1" applyFill="1" applyBorder="1"/>
    <xf numFmtId="3" fontId="42" fillId="0" borderId="0" xfId="87" applyNumberFormat="1" applyFont="1" applyFill="1" applyBorder="1"/>
    <xf numFmtId="165" fontId="41" fillId="0" borderId="16" xfId="87" applyNumberFormat="1" applyFont="1" applyFill="1" applyBorder="1"/>
    <xf numFmtId="3" fontId="41" fillId="0" borderId="0" xfId="145" applyNumberFormat="1" applyFont="1" applyFill="1" applyBorder="1" applyAlignment="1" applyProtection="1">
      <alignment horizontal="right" vertical="center"/>
    </xf>
    <xf numFmtId="164" fontId="41" fillId="0" borderId="0" xfId="87" applyNumberFormat="1" applyFont="1"/>
    <xf numFmtId="164" fontId="41" fillId="0" borderId="0" xfId="87" applyNumberFormat="1" applyFont="1" applyFill="1"/>
    <xf numFmtId="2" fontId="41" fillId="0" borderId="0" xfId="87" applyNumberFormat="1" applyFont="1" applyFill="1"/>
    <xf numFmtId="4" fontId="41" fillId="0" borderId="0" xfId="87" applyNumberFormat="1" applyFont="1" applyFill="1"/>
    <xf numFmtId="3" fontId="41" fillId="0" borderId="0" xfId="155" applyNumberFormat="1" applyFont="1" applyBorder="1" applyAlignment="1">
      <alignment horizontal="left" vertical="center"/>
    </xf>
    <xf numFmtId="3" fontId="41" fillId="0" borderId="0" xfId="155" applyNumberFormat="1" applyFont="1" applyBorder="1" applyAlignment="1">
      <alignment horizontal="left" vertical="top" wrapText="1"/>
    </xf>
    <xf numFmtId="3" fontId="41" fillId="0" borderId="0" xfId="155" applyNumberFormat="1" applyFont="1" applyBorder="1" applyAlignment="1">
      <alignment vertical="top" wrapText="1"/>
    </xf>
    <xf numFmtId="3" fontId="41" fillId="0" borderId="0" xfId="155" applyNumberFormat="1" applyFont="1"/>
    <xf numFmtId="3" fontId="41" fillId="0" borderId="16" xfId="155" applyNumberFormat="1" applyFont="1" applyBorder="1" applyAlignment="1">
      <alignment horizontal="left" vertical="center"/>
    </xf>
    <xf numFmtId="3" fontId="41" fillId="0" borderId="16" xfId="155" applyNumberFormat="1" applyFont="1" applyBorder="1" applyAlignment="1">
      <alignment horizontal="left" vertical="top" wrapText="1"/>
    </xf>
    <xf numFmtId="3" fontId="41" fillId="0" borderId="16" xfId="155" applyNumberFormat="1" applyFont="1" applyBorder="1" applyAlignment="1">
      <alignment vertical="center"/>
    </xf>
    <xf numFmtId="3" fontId="41" fillId="0" borderId="16" xfId="155" applyNumberFormat="1" applyFont="1" applyBorder="1" applyAlignment="1">
      <alignment horizontal="center" vertical="center" wrapText="1"/>
    </xf>
    <xf numFmtId="3" fontId="41" fillId="0" borderId="17" xfId="155" applyNumberFormat="1" applyFont="1" applyBorder="1" applyAlignment="1">
      <alignment horizontal="center" vertical="center"/>
    </xf>
    <xf numFmtId="3" fontId="41" fillId="0" borderId="0" xfId="155" applyNumberFormat="1" applyFont="1" applyAlignment="1">
      <alignment vertical="center"/>
    </xf>
    <xf numFmtId="3" fontId="41" fillId="0" borderId="0" xfId="155" applyNumberFormat="1" applyFont="1" applyBorder="1" applyAlignment="1"/>
    <xf numFmtId="3" fontId="41" fillId="0" borderId="0" xfId="155" applyNumberFormat="1" applyFont="1" applyBorder="1" applyAlignment="1">
      <alignment horizontal="center" wrapText="1"/>
    </xf>
    <xf numFmtId="3" fontId="41" fillId="0" borderId="0" xfId="155" applyNumberFormat="1" applyFont="1" applyBorder="1" applyAlignment="1">
      <alignment horizontal="right" wrapText="1"/>
    </xf>
    <xf numFmtId="3" fontId="41" fillId="0" borderId="0" xfId="155" applyNumberFormat="1" applyFont="1" applyAlignment="1">
      <alignment horizontal="right"/>
    </xf>
    <xf numFmtId="3" fontId="41" fillId="0" borderId="0" xfId="155" applyNumberFormat="1" applyFont="1" applyBorder="1" applyAlignment="1">
      <alignment horizontal="center" vertical="center" wrapText="1"/>
    </xf>
    <xf numFmtId="3" fontId="41" fillId="0" borderId="0" xfId="88" applyNumberFormat="1" applyFont="1" applyAlignment="1">
      <alignment horizontal="left"/>
    </xf>
    <xf numFmtId="3" fontId="44" fillId="0" borderId="0" xfId="88" applyNumberFormat="1" applyFont="1" applyAlignment="1">
      <alignment horizontal="left"/>
    </xf>
    <xf numFmtId="3" fontId="44" fillId="0" borderId="0" xfId="155" applyNumberFormat="1" applyFont="1" applyBorder="1" applyAlignment="1">
      <alignment horizontal="right" wrapText="1"/>
    </xf>
    <xf numFmtId="3" fontId="41" fillId="0" borderId="0" xfId="155" applyNumberFormat="1" applyFont="1" applyBorder="1" applyAlignment="1">
      <alignment horizontal="center" vertical="center"/>
    </xf>
    <xf numFmtId="164" fontId="42" fillId="0" borderId="0" xfId="155" applyNumberFormat="1" applyFont="1" applyBorder="1" applyAlignment="1">
      <alignment horizontal="right" wrapText="1"/>
    </xf>
    <xf numFmtId="164" fontId="45" fillId="0" borderId="0" xfId="155" applyNumberFormat="1" applyFont="1" applyBorder="1" applyAlignment="1">
      <alignment horizontal="right" wrapText="1"/>
    </xf>
    <xf numFmtId="3" fontId="41" fillId="0" borderId="16" xfId="155" applyNumberFormat="1" applyFont="1" applyBorder="1" applyAlignment="1"/>
    <xf numFmtId="3" fontId="42" fillId="0" borderId="16" xfId="155" applyNumberFormat="1" applyFont="1" applyBorder="1" applyAlignment="1">
      <alignment horizontal="right" wrapText="1"/>
    </xf>
    <xf numFmtId="3" fontId="41" fillId="0" borderId="0" xfId="155" applyNumberFormat="1" applyFont="1" applyBorder="1"/>
    <xf numFmtId="3" fontId="41" fillId="0" borderId="0" xfId="155" applyNumberFormat="1" applyFont="1" applyBorder="1" applyAlignment="1">
      <alignment horizontal="left" vertical="top" wrapText="1"/>
    </xf>
    <xf numFmtId="0" fontId="41" fillId="0" borderId="0" xfId="88" applyFont="1" applyAlignment="1">
      <alignment vertical="center"/>
    </xf>
    <xf numFmtId="0" fontId="41" fillId="0" borderId="16" xfId="88" applyFont="1" applyBorder="1"/>
    <xf numFmtId="0" fontId="42" fillId="0" borderId="0" xfId="88" quotePrefix="1" applyFont="1" applyAlignment="1">
      <alignment horizontal="left"/>
    </xf>
    <xf numFmtId="0" fontId="41" fillId="0" borderId="16" xfId="153" quotePrefix="1" applyFont="1" applyBorder="1" applyAlignment="1">
      <alignment horizontal="centerContinuous" vertical="center" wrapText="1"/>
    </xf>
    <xf numFmtId="0" fontId="41" fillId="0" borderId="0" xfId="88" applyFont="1" applyAlignment="1">
      <alignment horizontal="centerContinuous"/>
    </xf>
    <xf numFmtId="164" fontId="41" fillId="0" borderId="17" xfId="153" applyNumberFormat="1" applyFont="1" applyBorder="1" applyAlignment="1">
      <alignment vertical="center" wrapText="1"/>
    </xf>
    <xf numFmtId="0" fontId="41" fillId="0" borderId="17" xfId="153" applyFont="1" applyBorder="1" applyAlignment="1">
      <alignment horizontal="center" vertical="center" wrapText="1"/>
    </xf>
    <xf numFmtId="0" fontId="41" fillId="0" borderId="17" xfId="153" quotePrefix="1" applyFont="1" applyBorder="1" applyAlignment="1">
      <alignment horizontal="center" vertical="center" wrapText="1"/>
    </xf>
    <xf numFmtId="0" fontId="41" fillId="0" borderId="16" xfId="153" applyFont="1" applyBorder="1" applyAlignment="1">
      <alignment horizontal="center" vertical="center" wrapText="1"/>
    </xf>
    <xf numFmtId="176" fontId="41" fillId="0" borderId="0" xfId="142" applyNumberFormat="1" applyFont="1" applyAlignment="1">
      <alignment horizontal="right"/>
    </xf>
    <xf numFmtId="3" fontId="41" fillId="0" borderId="0" xfId="142" applyNumberFormat="1" applyFont="1" applyAlignment="1">
      <alignment vertical="center"/>
    </xf>
    <xf numFmtId="3" fontId="41" fillId="0" borderId="0" xfId="142" applyNumberFormat="1" applyFont="1" applyAlignment="1">
      <alignment horizontal="right" indent="1"/>
    </xf>
    <xf numFmtId="164" fontId="41" fillId="0" borderId="0" xfId="142" applyNumberFormat="1" applyFont="1" applyAlignment="1">
      <alignment horizontal="right" indent="1"/>
    </xf>
    <xf numFmtId="164" fontId="42" fillId="0" borderId="0" xfId="142" applyNumberFormat="1" applyFont="1" applyAlignment="1">
      <alignment horizontal="right" indent="1"/>
    </xf>
    <xf numFmtId="165" fontId="41" fillId="0" borderId="0" xfId="142" applyNumberFormat="1" applyFont="1" applyAlignment="1">
      <alignment horizontal="right" indent="2"/>
    </xf>
    <xf numFmtId="165" fontId="42" fillId="0" borderId="0" xfId="142" applyNumberFormat="1" applyFont="1" applyAlignment="1">
      <alignment horizontal="right" indent="2"/>
    </xf>
    <xf numFmtId="0" fontId="44" fillId="0" borderId="0" xfId="88" applyFont="1" applyAlignment="1">
      <alignment horizontal="left"/>
    </xf>
    <xf numFmtId="3" fontId="44" fillId="0" borderId="0" xfId="142" applyNumberFormat="1" applyFont="1" applyAlignment="1">
      <alignment horizontal="right" indent="1"/>
    </xf>
    <xf numFmtId="164" fontId="44" fillId="0" borderId="0" xfId="142" applyNumberFormat="1" applyFont="1" applyAlignment="1">
      <alignment horizontal="right" indent="1"/>
    </xf>
    <xf numFmtId="164" fontId="45" fillId="0" borderId="0" xfId="142" applyNumberFormat="1" applyFont="1" applyAlignment="1">
      <alignment horizontal="right" indent="1"/>
    </xf>
    <xf numFmtId="165" fontId="44" fillId="0" borderId="0" xfId="142" applyNumberFormat="1" applyFont="1" applyAlignment="1">
      <alignment horizontal="right" indent="2"/>
    </xf>
    <xf numFmtId="165" fontId="45" fillId="0" borderId="0" xfId="142" applyNumberFormat="1" applyFont="1" applyAlignment="1">
      <alignment horizontal="right" indent="2"/>
    </xf>
    <xf numFmtId="0" fontId="44" fillId="0" borderId="16" xfId="88" applyFont="1" applyBorder="1"/>
    <xf numFmtId="165" fontId="44" fillId="0" borderId="16" xfId="88" applyNumberFormat="1" applyFont="1" applyBorder="1"/>
    <xf numFmtId="0" fontId="41" fillId="0" borderId="0" xfId="150" quotePrefix="1" applyFont="1" applyFill="1" applyAlignment="1">
      <alignment horizontal="left"/>
    </xf>
    <xf numFmtId="0" fontId="41" fillId="0" borderId="0" xfId="150" applyFont="1" applyFill="1"/>
    <xf numFmtId="0" fontId="41" fillId="0" borderId="18" xfId="150" applyFont="1" applyFill="1" applyBorder="1" applyAlignment="1">
      <alignment horizontal="left" wrapText="1"/>
    </xf>
    <xf numFmtId="0" fontId="41" fillId="0" borderId="18" xfId="150" applyFont="1" applyFill="1" applyBorder="1" applyAlignment="1">
      <alignment horizontal="center" vertical="center" wrapText="1"/>
    </xf>
    <xf numFmtId="0" fontId="41" fillId="0" borderId="17" xfId="150" applyFont="1" applyFill="1" applyBorder="1" applyAlignment="1">
      <alignment horizontal="center" wrapText="1"/>
    </xf>
    <xf numFmtId="0" fontId="41" fillId="0" borderId="16" xfId="150" applyFont="1" applyFill="1" applyBorder="1" applyAlignment="1">
      <alignment horizontal="left" vertical="center"/>
    </xf>
    <xf numFmtId="0" fontId="41" fillId="0" borderId="16" xfId="150" applyFont="1" applyFill="1" applyBorder="1" applyAlignment="1">
      <alignment horizontal="center" vertical="center" wrapText="1"/>
    </xf>
    <xf numFmtId="0" fontId="41" fillId="0" borderId="16" xfId="150" applyFont="1" applyFill="1" applyBorder="1" applyAlignment="1">
      <alignment horizontal="right" vertical="center" wrapText="1"/>
    </xf>
    <xf numFmtId="4" fontId="41" fillId="0" borderId="16" xfId="150" applyNumberFormat="1" applyFont="1" applyFill="1" applyBorder="1" applyAlignment="1">
      <alignment horizontal="right" vertical="center" wrapText="1"/>
    </xf>
    <xf numFmtId="0" fontId="41" fillId="0" borderId="0" xfId="150" applyFont="1" applyFill="1" applyAlignment="1">
      <alignment vertical="center"/>
    </xf>
    <xf numFmtId="0" fontId="41" fillId="0" borderId="0" xfId="150" applyFont="1" applyAlignment="1">
      <alignment horizontal="left" vertical="top"/>
    </xf>
    <xf numFmtId="0" fontId="49" fillId="0" borderId="0" xfId="88" applyFont="1" applyAlignment="1">
      <alignment horizontal="right"/>
    </xf>
    <xf numFmtId="165" fontId="49" fillId="0" borderId="0" xfId="88" applyNumberFormat="1" applyFont="1" applyAlignment="1">
      <alignment horizontal="right"/>
    </xf>
    <xf numFmtId="3" fontId="49" fillId="0" borderId="0" xfId="88" applyNumberFormat="1" applyFont="1" applyAlignment="1">
      <alignment horizontal="right"/>
    </xf>
    <xf numFmtId="0" fontId="41" fillId="0" borderId="0" xfId="150" applyFont="1" applyFill="1" applyBorder="1"/>
    <xf numFmtId="0" fontId="41" fillId="0" borderId="0" xfId="88" applyFont="1" applyAlignment="1">
      <alignment horizontal="right"/>
    </xf>
    <xf numFmtId="165" fontId="41" fillId="0" borderId="0" xfId="88" applyNumberFormat="1" applyFont="1" applyAlignment="1">
      <alignment horizontal="right"/>
    </xf>
    <xf numFmtId="0" fontId="44" fillId="0" borderId="0" xfId="150" applyFont="1" applyBorder="1" applyAlignment="1">
      <alignment horizontal="left"/>
    </xf>
    <xf numFmtId="3" fontId="50" fillId="0" borderId="0" xfId="88" applyNumberFormat="1" applyFont="1" applyBorder="1" applyAlignment="1">
      <alignment horizontal="right"/>
    </xf>
    <xf numFmtId="165" fontId="50" fillId="0" borderId="0" xfId="88" applyNumberFormat="1" applyFont="1" applyBorder="1" applyAlignment="1">
      <alignment horizontal="right"/>
    </xf>
    <xf numFmtId="0" fontId="44" fillId="0" borderId="0" xfId="150" applyFont="1" applyFill="1" applyBorder="1"/>
    <xf numFmtId="0" fontId="41" fillId="0" borderId="0" xfId="150" quotePrefix="1" applyFont="1" applyBorder="1" applyAlignment="1">
      <alignment horizontal="left"/>
    </xf>
    <xf numFmtId="3" fontId="49" fillId="0" borderId="0" xfId="88" applyNumberFormat="1" applyFont="1" applyBorder="1" applyAlignment="1">
      <alignment horizontal="right"/>
    </xf>
    <xf numFmtId="165" fontId="49" fillId="0" borderId="0" xfId="88" applyNumberFormat="1" applyFont="1" applyBorder="1" applyAlignment="1">
      <alignment horizontal="right"/>
    </xf>
    <xf numFmtId="0" fontId="41" fillId="0" borderId="0" xfId="150" applyFont="1" applyBorder="1" applyAlignment="1">
      <alignment horizontal="left"/>
    </xf>
    <xf numFmtId="164" fontId="51" fillId="0" borderId="0" xfId="88" applyNumberFormat="1" applyFont="1" applyBorder="1" applyAlignment="1">
      <alignment horizontal="right"/>
    </xf>
    <xf numFmtId="0" fontId="41" fillId="0" borderId="16" xfId="150" applyFont="1" applyFill="1" applyBorder="1"/>
    <xf numFmtId="176" fontId="41" fillId="0" borderId="0" xfId="151" applyNumberFormat="1" applyFont="1" applyBorder="1" applyAlignment="1">
      <alignment horizontal="right"/>
    </xf>
    <xf numFmtId="0" fontId="41" fillId="0" borderId="0" xfId="150" applyFont="1" applyBorder="1" applyAlignment="1">
      <alignment horizontal="left" indent="1"/>
    </xf>
    <xf numFmtId="0" fontId="41" fillId="0" borderId="0" xfId="150" applyFont="1"/>
    <xf numFmtId="0" fontId="41" fillId="0" borderId="0" xfId="150" applyFont="1" applyBorder="1"/>
    <xf numFmtId="0" fontId="41" fillId="0" borderId="17" xfId="150" applyFont="1" applyBorder="1" applyAlignment="1">
      <alignment horizontal="center" vertical="center" wrapText="1"/>
    </xf>
    <xf numFmtId="0" fontId="41" fillId="0" borderId="17" xfId="0" applyFont="1" applyFill="1" applyBorder="1" applyAlignment="1">
      <alignment horizontal="center" wrapText="1"/>
    </xf>
    <xf numFmtId="0" fontId="41" fillId="0" borderId="17" xfId="0" applyFont="1" applyFill="1" applyBorder="1" applyAlignment="1" applyProtection="1">
      <alignment horizontal="center" wrapText="1"/>
    </xf>
    <xf numFmtId="0" fontId="41" fillId="0" borderId="0" xfId="150" applyFont="1" applyAlignment="1">
      <alignment horizontal="center"/>
    </xf>
    <xf numFmtId="0" fontId="41" fillId="0" borderId="0" xfId="150" applyFont="1" applyBorder="1" applyAlignment="1">
      <alignment horizontal="center" vertical="center" wrapText="1"/>
    </xf>
    <xf numFmtId="0" fontId="41" fillId="0" borderId="0" xfId="0" applyFont="1" applyFill="1" applyBorder="1" applyAlignment="1">
      <alignment horizontal="center" wrapText="1"/>
    </xf>
    <xf numFmtId="0" fontId="41" fillId="0" borderId="0" xfId="0" applyFont="1" applyFill="1" applyBorder="1" applyAlignment="1" applyProtection="1">
      <alignment horizontal="center" wrapText="1"/>
    </xf>
    <xf numFmtId="0" fontId="41" fillId="0" borderId="0" xfId="0" applyFont="1"/>
    <xf numFmtId="0" fontId="41" fillId="0" borderId="0" xfId="150" applyFont="1" applyBorder="1" applyAlignment="1">
      <alignment horizontal="left" vertical="center" wrapText="1"/>
    </xf>
    <xf numFmtId="176" fontId="41" fillId="0" borderId="0" xfId="142" applyNumberFormat="1" applyFont="1" applyFill="1" applyBorder="1" applyAlignment="1">
      <alignment horizontal="right"/>
    </xf>
    <xf numFmtId="176" fontId="41" fillId="0" borderId="0" xfId="142" applyNumberFormat="1" applyFont="1" applyFill="1" applyBorder="1"/>
    <xf numFmtId="176" fontId="41" fillId="0" borderId="0" xfId="142" quotePrefix="1" applyNumberFormat="1" applyFont="1" applyAlignment="1">
      <alignment horizontal="right"/>
    </xf>
    <xf numFmtId="165" fontId="42" fillId="0" borderId="0" xfId="142" applyNumberFormat="1" applyFont="1" applyAlignment="1">
      <alignment horizontal="right"/>
    </xf>
    <xf numFmtId="0" fontId="44" fillId="0" borderId="0" xfId="150" applyFont="1" applyAlignment="1">
      <alignment horizontal="right" vertical="center"/>
    </xf>
    <xf numFmtId="0" fontId="41" fillId="0" borderId="0" xfId="150" quotePrefix="1" applyFont="1" applyBorder="1" applyAlignment="1">
      <alignment horizontal="left" vertical="center" wrapText="1"/>
    </xf>
    <xf numFmtId="177" fontId="41" fillId="0" borderId="0" xfId="142" applyNumberFormat="1" applyFont="1" applyFill="1" applyBorder="1"/>
    <xf numFmtId="0" fontId="41" fillId="0" borderId="0" xfId="150" applyFont="1" applyBorder="1" applyAlignment="1">
      <alignment horizontal="left" vertical="center"/>
    </xf>
    <xf numFmtId="176" fontId="41" fillId="0" borderId="0" xfId="142" applyNumberFormat="1" applyFont="1"/>
    <xf numFmtId="176" fontId="41" fillId="0" borderId="0" xfId="142" applyNumberFormat="1" applyFont="1" applyFill="1" applyBorder="1" applyAlignment="1" applyProtection="1">
      <alignment horizontal="right"/>
    </xf>
    <xf numFmtId="176" fontId="44" fillId="0" borderId="0" xfId="142" applyNumberFormat="1" applyFont="1"/>
    <xf numFmtId="0" fontId="44" fillId="0" borderId="0" xfId="150" applyFont="1" applyBorder="1" applyAlignment="1">
      <alignment horizontal="left" vertical="center" wrapText="1"/>
    </xf>
    <xf numFmtId="176" fontId="44" fillId="0" borderId="0" xfId="142" applyNumberFormat="1" applyFont="1" applyFill="1" applyBorder="1" applyAlignment="1">
      <alignment horizontal="right"/>
    </xf>
    <xf numFmtId="176" fontId="44" fillId="0" borderId="0" xfId="142" applyNumberFormat="1" applyFont="1" applyFill="1" applyBorder="1"/>
    <xf numFmtId="165" fontId="45" fillId="0" borderId="0" xfId="142" applyNumberFormat="1" applyFont="1" applyAlignment="1">
      <alignment horizontal="right"/>
    </xf>
    <xf numFmtId="0" fontId="44" fillId="0" borderId="0" xfId="150" applyFont="1" applyBorder="1" applyAlignment="1">
      <alignment vertical="center" wrapText="1"/>
    </xf>
    <xf numFmtId="0" fontId="44" fillId="0" borderId="0" xfId="150" quotePrefix="1" applyFont="1" applyBorder="1" applyAlignment="1">
      <alignment horizontal="left" vertical="center" wrapText="1"/>
    </xf>
    <xf numFmtId="177" fontId="44" fillId="0" borderId="0" xfId="142" applyNumberFormat="1" applyFont="1" applyFill="1" applyBorder="1"/>
    <xf numFmtId="0" fontId="41" fillId="0" borderId="16" xfId="150" applyFont="1" applyBorder="1" applyAlignment="1">
      <alignment vertical="center" wrapText="1"/>
    </xf>
    <xf numFmtId="0" fontId="41" fillId="0" borderId="16" xfId="150" applyFont="1" applyBorder="1" applyAlignment="1">
      <alignment horizontal="left" vertical="center" wrapText="1"/>
    </xf>
    <xf numFmtId="176" fontId="41" fillId="0" borderId="16" xfId="142" applyNumberFormat="1" applyFont="1" applyFill="1" applyBorder="1" applyAlignment="1">
      <alignment horizontal="right"/>
    </xf>
    <xf numFmtId="176" fontId="41" fillId="0" borderId="16" xfId="142" applyNumberFormat="1" applyFont="1" applyFill="1" applyBorder="1"/>
    <xf numFmtId="176" fontId="44" fillId="0" borderId="16" xfId="142" applyNumberFormat="1" applyFont="1" applyBorder="1"/>
    <xf numFmtId="3" fontId="44" fillId="0" borderId="16" xfId="71" applyNumberFormat="1" applyFont="1" applyBorder="1" applyAlignment="1">
      <alignment horizontal="right"/>
    </xf>
    <xf numFmtId="3" fontId="44" fillId="0" borderId="0" xfId="152" applyNumberFormat="1" applyFont="1" applyBorder="1" applyAlignment="1">
      <alignment horizontal="right"/>
    </xf>
    <xf numFmtId="0" fontId="42" fillId="0" borderId="0" xfId="150" applyFont="1"/>
    <xf numFmtId="0" fontId="43" fillId="0" borderId="0" xfId="0" applyFont="1"/>
    <xf numFmtId="0" fontId="41" fillId="29" borderId="0" xfId="150" applyFont="1" applyFill="1"/>
    <xf numFmtId="176" fontId="41" fillId="29" borderId="0" xfId="150" applyNumberFormat="1" applyFont="1" applyFill="1"/>
    <xf numFmtId="0" fontId="53" fillId="29" borderId="16" xfId="91" applyFont="1" applyFill="1" applyBorder="1"/>
    <xf numFmtId="0" fontId="53" fillId="29" borderId="16" xfId="91" applyFont="1" applyFill="1" applyBorder="1" applyAlignment="1">
      <alignment horizontal="center"/>
    </xf>
    <xf numFmtId="0" fontId="53" fillId="29" borderId="17" xfId="91" applyFont="1" applyFill="1" applyBorder="1"/>
    <xf numFmtId="0" fontId="53" fillId="29" borderId="0" xfId="91" applyFont="1" applyFill="1" applyBorder="1"/>
    <xf numFmtId="1" fontId="53" fillId="29" borderId="0" xfId="91" applyNumberFormat="1" applyFont="1" applyFill="1" applyBorder="1"/>
    <xf numFmtId="0" fontId="53" fillId="29" borderId="0" xfId="91" applyNumberFormat="1" applyFont="1" applyFill="1" applyBorder="1"/>
    <xf numFmtId="0" fontId="53" fillId="29" borderId="0" xfId="91" applyFont="1" applyFill="1"/>
    <xf numFmtId="164" fontId="41" fillId="0" borderId="0" xfId="158" quotePrefix="1" applyNumberFormat="1" applyFont="1" applyFill="1" applyBorder="1" applyAlignment="1">
      <alignment horizontal="left"/>
    </xf>
    <xf numFmtId="0" fontId="41" fillId="0" borderId="0" xfId="88" quotePrefix="1" applyFont="1" applyFill="1"/>
    <xf numFmtId="0" fontId="41" fillId="0" borderId="0" xfId="157" quotePrefix="1" applyFont="1" applyFill="1"/>
    <xf numFmtId="0" fontId="41" fillId="0" borderId="0" xfId="88" quotePrefix="1" applyFont="1" applyBorder="1" applyAlignment="1">
      <alignment horizontal="left"/>
    </xf>
    <xf numFmtId="0" fontId="41" fillId="0" borderId="0" xfId="150" quotePrefix="1" applyFont="1" applyFill="1" applyBorder="1" applyAlignment="1">
      <alignment horizontal="left"/>
    </xf>
    <xf numFmtId="0" fontId="41" fillId="0" borderId="0" xfId="150" applyFont="1" applyFill="1" applyAlignment="1">
      <alignment horizontal="left"/>
    </xf>
    <xf numFmtId="49" fontId="42" fillId="0" borderId="0" xfId="154" applyNumberFormat="1" applyFont="1" applyBorder="1" applyAlignment="1"/>
  </cellXfs>
  <cellStyles count="162">
    <cellStyle name="20% - Accent1" xfId="1"/>
    <cellStyle name="20% - Accent2" xfId="2"/>
    <cellStyle name="20% - Accent3" xfId="3"/>
    <cellStyle name="20% - Accent4" xfId="4"/>
    <cellStyle name="20% - Accent5" xfId="5"/>
    <cellStyle name="20% - Accent6" xfId="6"/>
    <cellStyle name="20% - Colore 1" xfId="7" builtinId="30" customBuiltin="1"/>
    <cellStyle name="20% - Colore 2" xfId="8" builtinId="34" customBuiltin="1"/>
    <cellStyle name="20% - Colore 3" xfId="9" builtinId="38" customBuiltin="1"/>
    <cellStyle name="20% - Colore 4" xfId="10" builtinId="42" customBuiltin="1"/>
    <cellStyle name="20% - Colore 5" xfId="11" builtinId="46" customBuiltin="1"/>
    <cellStyle name="20% - Colore 6" xfId="12" builtinId="50" customBuiltin="1"/>
    <cellStyle name="2x indented GHG Textfiels" xfId="13"/>
    <cellStyle name="40% - Accent1" xfId="14"/>
    <cellStyle name="40% - Accent2" xfId="15"/>
    <cellStyle name="40% - Accent3" xfId="16"/>
    <cellStyle name="40% - Accent4" xfId="17"/>
    <cellStyle name="40% - Accent5" xfId="18"/>
    <cellStyle name="40% - Accent6" xfId="19"/>
    <cellStyle name="40% - Colore 1" xfId="20" builtinId="31" customBuiltin="1"/>
    <cellStyle name="40% - Colore 2" xfId="21" builtinId="35" customBuiltin="1"/>
    <cellStyle name="40% - Colore 3" xfId="22" builtinId="39" customBuiltin="1"/>
    <cellStyle name="40% - Colore 4" xfId="23" builtinId="43" customBuiltin="1"/>
    <cellStyle name="40% - Colore 5" xfId="24" builtinId="47" customBuiltin="1"/>
    <cellStyle name="40% - Colore 6" xfId="25" builtinId="51" customBuiltin="1"/>
    <cellStyle name="5x indented GHG Textfiels" xfId="26"/>
    <cellStyle name="60% - Accent1" xfId="27"/>
    <cellStyle name="60% - Accent2" xfId="28"/>
    <cellStyle name="60% - Accent3" xfId="29"/>
    <cellStyle name="60% - Accent4" xfId="30"/>
    <cellStyle name="60% - Accent5" xfId="31"/>
    <cellStyle name="60% - Accent6" xfId="32"/>
    <cellStyle name="60% - Colore 1" xfId="33" builtinId="32" customBuiltin="1"/>
    <cellStyle name="60% - Colore 2" xfId="34" builtinId="36" customBuiltin="1"/>
    <cellStyle name="60% - Colore 3" xfId="35" builtinId="40" customBuiltin="1"/>
    <cellStyle name="60% - Colore 4" xfId="36" builtinId="44" customBuiltin="1"/>
    <cellStyle name="60% - Colore 5" xfId="37" builtinId="48" customBuiltin="1"/>
    <cellStyle name="60% - Colore 6" xfId="38" builtinId="52" customBuiltin="1"/>
    <cellStyle name="Accent1" xfId="39"/>
    <cellStyle name="Accent2" xfId="40"/>
    <cellStyle name="Accent3" xfId="41"/>
    <cellStyle name="Accent4" xfId="42"/>
    <cellStyle name="Accent5" xfId="43"/>
    <cellStyle name="Accent6" xfId="44"/>
    <cellStyle name="AggblueCels_1x" xfId="145"/>
    <cellStyle name="Bad" xfId="45"/>
    <cellStyle name="Bold GHG Numbers (0.00)" xfId="46"/>
    <cellStyle name="Calcolo" xfId="47" builtinId="22" customBuiltin="1"/>
    <cellStyle name="Calculation" xfId="48"/>
    <cellStyle name="Cella collegata" xfId="49" builtinId="24" customBuiltin="1"/>
    <cellStyle name="Cella da controllare" xfId="50" builtinId="23" customBuiltin="1"/>
    <cellStyle name="Check Cell" xfId="51"/>
    <cellStyle name="Colore 1" xfId="52" builtinId="29" customBuiltin="1"/>
    <cellStyle name="Colore 2" xfId="53" builtinId="33" customBuiltin="1"/>
    <cellStyle name="Colore 3" xfId="54" builtinId="37" customBuiltin="1"/>
    <cellStyle name="Colore 4" xfId="55" builtinId="41" customBuiltin="1"/>
    <cellStyle name="Colore 5" xfId="56" builtinId="45" customBuiltin="1"/>
    <cellStyle name="Colore 6" xfId="57" builtinId="49" customBuiltin="1"/>
    <cellStyle name="Data" xfId="58"/>
    <cellStyle name="Euro" xfId="59"/>
    <cellStyle name="Explanatory Text" xfId="60"/>
    <cellStyle name="Fisso" xfId="61"/>
    <cellStyle name="Good" xfId="62"/>
    <cellStyle name="Heading 1" xfId="63"/>
    <cellStyle name="Heading 2" xfId="64"/>
    <cellStyle name="Heading 3" xfId="65"/>
    <cellStyle name="Heading 4" xfId="66"/>
    <cellStyle name="Headline" xfId="67"/>
    <cellStyle name="Input" xfId="68" builtinId="20" customBuiltin="1"/>
    <cellStyle name="Linked Cell" xfId="69"/>
    <cellStyle name="Migliaia (0)_ATTUA5b" xfId="70"/>
    <cellStyle name="Migliaia [0] 2" xfId="71"/>
    <cellStyle name="Migliaia [0] 3" xfId="140"/>
    <cellStyle name="Migliaia [0] 4" xfId="149"/>
    <cellStyle name="Migliaia [0] 5" xfId="152"/>
    <cellStyle name="Migliaia 2" xfId="72"/>
    <cellStyle name="Migliaia 2 2" xfId="142"/>
    <cellStyle name="Migliaia 3" xfId="73"/>
    <cellStyle name="Migliaia 4" xfId="74"/>
    <cellStyle name="Migliaia 5" xfId="75"/>
    <cellStyle name="Migliaia 6" xfId="147"/>
    <cellStyle name="Migliaia 7" xfId="151"/>
    <cellStyle name="Migliaia 8" xfId="159"/>
    <cellStyle name="Milliers 2" xfId="76"/>
    <cellStyle name="Milliers 3" xfId="77"/>
    <cellStyle name="Neutral" xfId="78"/>
    <cellStyle name="Neutrale" xfId="79" builtinId="28" customBuiltin="1"/>
    <cellStyle name="Normal 2" xfId="80"/>
    <cellStyle name="Normal GHG Numbers (0.00)" xfId="81"/>
    <cellStyle name="Normal GHG Textfiels Bold" xfId="82"/>
    <cellStyle name="Normal GHG whole table" xfId="83"/>
    <cellStyle name="Normal GHG-Shade" xfId="84"/>
    <cellStyle name="Normal_Austria" xfId="85"/>
    <cellStyle name="Normale" xfId="0" builtinId="0"/>
    <cellStyle name="Normale 10" xfId="86"/>
    <cellStyle name="Normale 11" xfId="87"/>
    <cellStyle name="Normale 12" xfId="141"/>
    <cellStyle name="Normale 13" xfId="148"/>
    <cellStyle name="Normale 14" xfId="154"/>
    <cellStyle name="Normale 15" xfId="161"/>
    <cellStyle name="Normale 2" xfId="88"/>
    <cellStyle name="Normale 2 2" xfId="89"/>
    <cellStyle name="Normale 2 3" xfId="90"/>
    <cellStyle name="Normale 2 4" xfId="143"/>
    <cellStyle name="Normale 3" xfId="91"/>
    <cellStyle name="Normale 3 2" xfId="155"/>
    <cellStyle name="Normale 4" xfId="92"/>
    <cellStyle name="Normale 5" xfId="93"/>
    <cellStyle name="Normale 6" xfId="94"/>
    <cellStyle name="Normale 6 2" xfId="157"/>
    <cellStyle name="Normale 7" xfId="95"/>
    <cellStyle name="Normale 8" xfId="96"/>
    <cellStyle name="Normale 9" xfId="97"/>
    <cellStyle name="Normale 9 2" xfId="144"/>
    <cellStyle name="Normale_09 cap 19 La gestione delle risorse naturali_revDM" xfId="158"/>
    <cellStyle name="Normale_Agribio annuario_2003-1" xfId="160"/>
    <cellStyle name="Normale_CRF-ITA1990" xfId="156"/>
    <cellStyle name="Normale_tab_cap_19_parte_foreste" xfId="150"/>
    <cellStyle name="Normale_tav. irrigaz." xfId="153"/>
    <cellStyle name="normální_4_annual_turnover_of_Land_Cover" xfId="98"/>
    <cellStyle name="Not Locked" xfId="99"/>
    <cellStyle name="Nota" xfId="100" builtinId="10" customBuiltin="1"/>
    <cellStyle name="Note" xfId="101"/>
    <cellStyle name="Output" xfId="102" builtinId="21" customBuiltin="1"/>
    <cellStyle name="Pattern" xfId="103"/>
    <cellStyle name="Percentuale 2" xfId="104"/>
    <cellStyle name="Percentuale 3" xfId="146"/>
    <cellStyle name="Punto" xfId="105"/>
    <cellStyle name="T_decimale(1)" xfId="106"/>
    <cellStyle name="T_fiancata" xfId="107"/>
    <cellStyle name="T_fonte" xfId="108"/>
    <cellStyle name="T_intero" xfId="109"/>
    <cellStyle name="T_intestazione" xfId="110"/>
    <cellStyle name="T_intestazione bassa" xfId="111"/>
    <cellStyle name="T_intestazione bassa_appendice 1" xfId="112"/>
    <cellStyle name="T_intestazione bassa_cap 12OK" xfId="113"/>
    <cellStyle name="T_intestazione bassa_cap 23.xls Grafico 2" xfId="114"/>
    <cellStyle name="T_intestazione bassa_cap 23.xls Grafico 3" xfId="115"/>
    <cellStyle name="T_intestazione bassa_cap 26" xfId="116"/>
    <cellStyle name="T_intestazione bassa_cap 26.xls Grafico 3" xfId="117"/>
    <cellStyle name="T_intestazione bassa_cap 26.xls Grafico 4" xfId="118"/>
    <cellStyle name="T_intestazione bassa_cap 33" xfId="119"/>
    <cellStyle name="T_titolo" xfId="120"/>
    <cellStyle name="Testo avviso" xfId="121" builtinId="11" customBuiltin="1"/>
    <cellStyle name="Testo descrittivo" xfId="122" builtinId="53" customBuiltin="1"/>
    <cellStyle name="Title" xfId="123"/>
    <cellStyle name="Titolo" xfId="124" builtinId="15" customBuiltin="1"/>
    <cellStyle name="Titolo 1" xfId="125" builtinId="16" customBuiltin="1"/>
    <cellStyle name="Titolo 2" xfId="126" builtinId="17" customBuiltin="1"/>
    <cellStyle name="Titolo 3" xfId="127" builtinId="18" customBuiltin="1"/>
    <cellStyle name="Titolo 4" xfId="128" builtinId="19" customBuiltin="1"/>
    <cellStyle name="Titolo1" xfId="129"/>
    <cellStyle name="Titolo2" xfId="130"/>
    <cellStyle name="Total" xfId="131"/>
    <cellStyle name="Totale" xfId="132" builtinId="25" customBuiltin="1"/>
    <cellStyle name="trattino" xfId="133"/>
    <cellStyle name="Valore non valido" xfId="134" builtinId="27" customBuiltin="1"/>
    <cellStyle name="Valore valido" xfId="135" builtinId="26" customBuiltin="1"/>
    <cellStyle name="Valuta (0)_appendice 1" xfId="136"/>
    <cellStyle name="Valutario" xfId="137"/>
    <cellStyle name="Warning Text" xfId="138"/>
    <cellStyle name="Обычный_2++" xfId="13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externalLink" Target="externalLinks/externalLink19.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externalLink" Target="externalLinks/externalLink18.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externalLink" Target="externalLinks/externalLink1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externalLink" Target="externalLinks/externalLink16.xml"/><Relationship Id="rId35"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Raffaella/Annuario/2005/corrado/Mio/European%20Community%20-%202004%20-%202002%20-%20v1.1.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Documents%20and%20Settings/INEAMAMA/Impostazioni%20locali/Temporary%20Internet%20Files/Content.IE5/6FOTJAZE/Andrea/Ambiente/2078/camp98/gen98.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ANDREA/AMBIENTE/Ann-amb/amb08/Cesaro/Andrea/Ambiente/2078/camp98/gen98.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Raffaella/Annuario/2005/corrado/Mio/CRF-ITA2002.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ANDREA/AMBIENTE/Ann-amb/amb03/Mio/CRF-ITA2002.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ANDREA/AMBIENTE/Ann-amb/amb08/Cesaro/Raffaella/Annuario/2005/corrado/Mio/CRF-ITA2002.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Raffaella/Annuario/2005/corrado/Mio/CRF-ITA1990.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ANDREA/AMBIENTE/Ann-amb/amb08/Cesaro/Raffaella/Annuario/2005/corrado/Mio/CRF-ITA1990.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ANDREA/AMBIENTE/Ann-amb/amb03/Mio/CRF-ITA1990.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Stefano/Politiche%20comunitarie/2001/camp97/gen97.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ANDREA/AMBIENTE/Ann-amb/amb08/Cesaro/Stefano/Politiche%20comunitarie/2001/camp97/gen9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NDREA/AMBIENTE/Ann-amb/amb03/Mio/European%20Community%20-%202004%20-%202002%20-%20v1.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ANDREA/AMBIENTE/Ann-amb/amb08/Cesaro/Raffaella/Annuario/2005/corrado/Mio/European%20Community%20-%202004%20-%202002%20-%20v1.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ANTO%20LAVORO/ANNUARIO/Annuario%202006/Stefano/Politiche%20comunitarie/2001/camp97/gen97.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Documents%20and%20Settings/INEAMAMA/Impostazioni%20locali/Temporary%20Internet%20Files/Content.IE5/6FOTJAZE/Stefano/Politiche%20comunitarie/2001/camp97/gen97.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eudora/attach/gen97.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ANDREA/AMBIENTE/Ann-amb/amb08/Cesaro/eudora/attach/gen9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Documents%20and%20Settings/INEAMAMA/Impostazioni%20locali/Temporary%20Internet%20Files/Content.IE5/6FOTJAZE/eudora/attach/gen97.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Andrea/Ambiente/2078/camp98/gen98.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Table1s1"/>
      <sheetName val="Table1s2"/>
      <sheetName val="Table1.A(a)s1"/>
      <sheetName val="Table1.A(a)s2"/>
      <sheetName val="Table1.A(a)s3"/>
      <sheetName val="Table1.A(a)s4"/>
      <sheetName val="Table1.A(b)"/>
      <sheetName val="Table1.A(c)"/>
      <sheetName val="Table1.A(d)"/>
      <sheetName val="Table1.B.1"/>
      <sheetName val="Table1.B.2"/>
      <sheetName val="Table1.C"/>
      <sheetName val="Table2(I)s1"/>
      <sheetName val="Table2(I)s2"/>
      <sheetName val="Table2(I).A-Gs1"/>
      <sheetName val="Table2(I).A-Gs2"/>
      <sheetName val="Table2(II)s1"/>
      <sheetName val="Table2(II)s2"/>
      <sheetName val="Table2(II).C,E"/>
      <sheetName val="Table2(II).Fs1"/>
      <sheetName val="Table2(II).Fs2"/>
      <sheetName val="Table3"/>
      <sheetName val="Table3.A-D"/>
      <sheetName val="Table4s1"/>
      <sheetName val="Table4s2"/>
      <sheetName val="Table4.A"/>
      <sheetName val="Table4.B(a)"/>
      <sheetName val="Table4.B(b)"/>
      <sheetName val="Table4.C"/>
      <sheetName val="Table4.D"/>
      <sheetName val="Table4.E"/>
      <sheetName val="Table4.F"/>
      <sheetName val="Table5"/>
      <sheetName val="Table5.A"/>
      <sheetName val="Table5.B"/>
      <sheetName val="Table5.C"/>
      <sheetName val="Table5.D"/>
      <sheetName val="Table6"/>
      <sheetName val="Table6.A,C"/>
      <sheetName val="Table6.B"/>
      <sheetName val="Summary1.As1"/>
      <sheetName val="Summary1.As2"/>
      <sheetName val="Summary1.As3"/>
      <sheetName val="Summary1.B"/>
      <sheetName val="Summary2"/>
      <sheetName val="Summary3s1"/>
      <sheetName val="Summary3s2"/>
      <sheetName val="Table7s1"/>
      <sheetName val="Table7s2"/>
      <sheetName val="Table7s3"/>
      <sheetName val="Table8(a)s1"/>
      <sheetName val="Table8(a)s2"/>
      <sheetName val="Table8(b)"/>
      <sheetName val="Table9s1"/>
      <sheetName val="Table9s2"/>
      <sheetName val="Table10s1"/>
      <sheetName val="Table10s2"/>
      <sheetName val="Table10s3"/>
      <sheetName val="Table10s4"/>
      <sheetName val="Table10s5"/>
      <sheetName val="Table11"/>
      <sheetName val="Help"/>
    </sheetNames>
    <sheetDataSet>
      <sheetData sheetId="0">
        <row r="4">
          <cell r="C4" t="str">
            <v>European Community</v>
          </cell>
        </row>
        <row r="30">
          <cell r="C30">
            <v>2004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Beneficiari"/>
      <sheetName val="Superficie"/>
      <sheetName val="Premi_tot"/>
      <sheetName val="confronti"/>
      <sheetName val="Sup_prev94-97"/>
      <sheetName val="Fin_prev94-97"/>
      <sheetName val="Tab_mis-sup"/>
      <sheetName val="Tab_mis-sup 2"/>
      <sheetName val="Tab_mis-fin"/>
      <sheetName val="Trend94_98"/>
      <sheetName val="Premi_ha"/>
      <sheetName val="Premi_az"/>
      <sheetName val="Superf-media"/>
    </sheetNames>
    <sheetDataSet>
      <sheetData sheetId="0"/>
      <sheetData sheetId="1"/>
      <sheetData sheetId="2"/>
      <sheetData sheetId="3">
        <row r="2">
          <cell r="A2" t="str">
            <v>Tabella - Superficie prevista nei piani zonali e superficie investita nel 1998 rispetto alla Sau del Censimento</v>
          </cell>
        </row>
        <row r="3">
          <cell r="A3" t="str">
            <v xml:space="preserve">Regione     </v>
          </cell>
          <cell r="B3" t="str">
            <v xml:space="preserve">   SAU</v>
          </cell>
          <cell r="C3" t="str">
            <v>Superficie 2078</v>
          </cell>
        </row>
        <row r="4">
          <cell r="B4" t="str">
            <v>Indagine strutture</v>
          </cell>
          <cell r="C4" t="str">
            <v xml:space="preserve">  Piano</v>
          </cell>
          <cell r="D4" t="str">
            <v xml:space="preserve">  %</v>
          </cell>
          <cell r="E4">
            <v>1998</v>
          </cell>
          <cell r="F4" t="str">
            <v>%</v>
          </cell>
          <cell r="G4" t="str">
            <v>%</v>
          </cell>
        </row>
        <row r="5">
          <cell r="B5" t="str">
            <v>(1)</v>
          </cell>
          <cell r="C5" t="str">
            <v>(2)</v>
          </cell>
          <cell r="D5" t="str">
            <v>(2/1)</v>
          </cell>
          <cell r="E5" t="str">
            <v>(3)</v>
          </cell>
          <cell r="F5" t="str">
            <v>(3/1)</v>
          </cell>
          <cell r="G5" t="str">
            <v>(3/2)</v>
          </cell>
        </row>
        <row r="6">
          <cell r="K6" t="str">
            <v>vecchi dati sau</v>
          </cell>
        </row>
        <row r="7">
          <cell r="A7" t="str">
            <v>Piemonte</v>
          </cell>
          <cell r="B7">
            <v>1169598.68</v>
          </cell>
          <cell r="C7">
            <v>281469</v>
          </cell>
          <cell r="D7">
            <v>24.065434136775874</v>
          </cell>
          <cell r="E7">
            <v>360791.05999999994</v>
          </cell>
          <cell r="F7">
            <v>30.847423665013025</v>
          </cell>
          <cell r="G7">
            <v>128.18145515136655</v>
          </cell>
          <cell r="K7">
            <v>1099683.6299999999</v>
          </cell>
        </row>
        <row r="8">
          <cell r="A8" t="str">
            <v>Valle d'Aosta</v>
          </cell>
          <cell r="B8">
            <v>87121.24</v>
          </cell>
          <cell r="C8">
            <v>27245</v>
          </cell>
          <cell r="D8">
            <v>31.272511731926677</v>
          </cell>
          <cell r="E8">
            <v>47064.42</v>
          </cell>
          <cell r="F8">
            <v>54.021751756517695</v>
          </cell>
          <cell r="G8">
            <v>172.74516425032115</v>
          </cell>
          <cell r="K8">
            <v>92022.56</v>
          </cell>
        </row>
        <row r="9">
          <cell r="A9" t="str">
            <v>Lombardia</v>
          </cell>
          <cell r="B9">
            <v>1111146.17</v>
          </cell>
          <cell r="C9">
            <v>131835</v>
          </cell>
          <cell r="D9">
            <v>11.864775630734524</v>
          </cell>
          <cell r="E9">
            <v>300409.84999999998</v>
          </cell>
          <cell r="F9">
            <v>27.036033432037119</v>
          </cell>
          <cell r="G9">
            <v>227.86805476542645</v>
          </cell>
          <cell r="K9">
            <v>1082247.3600000001</v>
          </cell>
        </row>
        <row r="10">
          <cell r="A10" t="str">
            <v>Prov. Bolzano</v>
          </cell>
          <cell r="B10">
            <v>265813.24</v>
          </cell>
          <cell r="C10">
            <v>76849</v>
          </cell>
          <cell r="D10">
            <v>28.910899998811196</v>
          </cell>
          <cell r="E10">
            <v>152049</v>
          </cell>
          <cell r="F10">
            <v>57.201439627311267</v>
          </cell>
          <cell r="G10">
            <v>197.85423362698279</v>
          </cell>
          <cell r="K10">
            <v>260475.31</v>
          </cell>
        </row>
        <row r="11">
          <cell r="A11" t="str">
            <v>Prov. Trento</v>
          </cell>
          <cell r="B11">
            <v>144059.26999999999</v>
          </cell>
          <cell r="C11">
            <v>94156</v>
          </cell>
          <cell r="D11">
            <v>65.35920944205813</v>
          </cell>
          <cell r="E11">
            <v>51716</v>
          </cell>
          <cell r="F11">
            <v>35.899112913733354</v>
          </cell>
          <cell r="G11">
            <v>54.925867708908619</v>
          </cell>
          <cell r="K11">
            <v>139325.21</v>
          </cell>
        </row>
        <row r="12">
          <cell r="A12" t="str">
            <v>Veneto</v>
          </cell>
          <cell r="B12">
            <v>868493.77</v>
          </cell>
          <cell r="C12">
            <v>103600</v>
          </cell>
          <cell r="D12">
            <v>11.928698118352651</v>
          </cell>
          <cell r="E12">
            <v>70417.89</v>
          </cell>
          <cell r="F12">
            <v>8.1080477986618149</v>
          </cell>
          <cell r="G12">
            <v>67.970936293436296</v>
          </cell>
          <cell r="K12">
            <v>870947.55</v>
          </cell>
        </row>
        <row r="13">
          <cell r="A13" t="str">
            <v>Friuli</v>
          </cell>
          <cell r="B13">
            <v>260197.45</v>
          </cell>
          <cell r="C13">
            <v>31810</v>
          </cell>
          <cell r="D13">
            <v>12.225331185989717</v>
          </cell>
          <cell r="E13">
            <v>24641.74</v>
          </cell>
          <cell r="F13">
            <v>9.4704002671817111</v>
          </cell>
          <cell r="G13">
            <v>77.465388242690977</v>
          </cell>
          <cell r="K13">
            <v>252287.74</v>
          </cell>
        </row>
        <row r="14">
          <cell r="A14" t="str">
            <v>Liguria</v>
          </cell>
          <cell r="B14">
            <v>80866.73</v>
          </cell>
          <cell r="C14">
            <v>6495</v>
          </cell>
          <cell r="D14">
            <v>8.0317331985601506</v>
          </cell>
          <cell r="E14">
            <v>12385.57</v>
          </cell>
          <cell r="F14">
            <v>15.316026751669074</v>
          </cell>
          <cell r="G14">
            <v>190.69391839876829</v>
          </cell>
          <cell r="K14">
            <v>75504.600000000006</v>
          </cell>
        </row>
        <row r="15">
          <cell r="A15" t="str">
            <v>Emilia Romagna</v>
          </cell>
          <cell r="B15">
            <v>1192654.8700000001</v>
          </cell>
          <cell r="C15">
            <v>105485</v>
          </cell>
          <cell r="D15">
            <v>8.844553663709938</v>
          </cell>
          <cell r="E15">
            <v>162456.32999999999</v>
          </cell>
          <cell r="F15">
            <v>13.621403315109925</v>
          </cell>
          <cell r="G15">
            <v>154.00893965966722</v>
          </cell>
          <cell r="K15">
            <v>1201671.8799999999</v>
          </cell>
        </row>
        <row r="16">
          <cell r="A16" t="str">
            <v>Toscana</v>
          </cell>
          <cell r="B16">
            <v>902110.36</v>
          </cell>
          <cell r="C16">
            <v>40807</v>
          </cell>
          <cell r="D16">
            <v>4.5235041974243595</v>
          </cell>
          <cell r="E16">
            <v>257145.18000000005</v>
          </cell>
          <cell r="F16">
            <v>28.504847233990311</v>
          </cell>
          <cell r="G16">
            <v>630.14968020192623</v>
          </cell>
          <cell r="K16">
            <v>913361.5</v>
          </cell>
        </row>
        <row r="17">
          <cell r="A17" t="str">
            <v>Umbria</v>
          </cell>
          <cell r="B17">
            <v>391837.84</v>
          </cell>
          <cell r="C17">
            <v>20740</v>
          </cell>
          <cell r="D17">
            <v>5.2930059026458496</v>
          </cell>
          <cell r="E17">
            <v>48452</v>
          </cell>
          <cell r="F17">
            <v>12.365319286161846</v>
          </cell>
          <cell r="G17">
            <v>233.6162005785921</v>
          </cell>
          <cell r="K17">
            <v>399050.43</v>
          </cell>
        </row>
        <row r="18">
          <cell r="A18" t="str">
            <v>Marche</v>
          </cell>
          <cell r="B18">
            <v>588617.97</v>
          </cell>
          <cell r="C18">
            <v>121190</v>
          </cell>
          <cell r="D18">
            <v>20.588905907850556</v>
          </cell>
          <cell r="E18">
            <v>74547.59</v>
          </cell>
          <cell r="F18">
            <v>12.664851193720777</v>
          </cell>
          <cell r="G18">
            <v>61.512987870286324</v>
          </cell>
          <cell r="K18">
            <v>528529.61</v>
          </cell>
        </row>
        <row r="19">
          <cell r="A19" t="str">
            <v>Lazio</v>
          </cell>
          <cell r="B19">
            <v>821248.66</v>
          </cell>
          <cell r="C19">
            <v>146850</v>
          </cell>
          <cell r="D19">
            <v>17.881307715010458</v>
          </cell>
          <cell r="E19">
            <v>122476.76000000001</v>
          </cell>
          <cell r="F19">
            <v>14.913480650306326</v>
          </cell>
          <cell r="G19">
            <v>83.402628532516175</v>
          </cell>
          <cell r="K19">
            <v>781618.49</v>
          </cell>
        </row>
        <row r="20">
          <cell r="A20" t="str">
            <v>Abruzzo</v>
          </cell>
          <cell r="B20">
            <v>502979.82</v>
          </cell>
          <cell r="C20">
            <v>45830</v>
          </cell>
          <cell r="D20">
            <v>9.1116975627372092</v>
          </cell>
          <cell r="E20">
            <v>10615.230000000001</v>
          </cell>
          <cell r="F20">
            <v>2.1104683682935832</v>
          </cell>
          <cell r="G20">
            <v>23.162186340824793</v>
          </cell>
          <cell r="K20">
            <v>491708.83</v>
          </cell>
        </row>
        <row r="21">
          <cell r="A21" t="str">
            <v>Molise</v>
          </cell>
          <cell r="B21">
            <v>243187.18</v>
          </cell>
          <cell r="C21">
            <v>3713</v>
          </cell>
          <cell r="D21">
            <v>1.5268074575312729</v>
          </cell>
          <cell r="E21">
            <v>6282.7300000000014</v>
          </cell>
          <cell r="F21">
            <v>2.5834955609090913</v>
          </cell>
          <cell r="G21">
            <v>169.20899542149209</v>
          </cell>
          <cell r="K21">
            <v>237389.18</v>
          </cell>
        </row>
        <row r="22">
          <cell r="A22" t="str">
            <v>Campania</v>
          </cell>
          <cell r="B22">
            <v>632752.71</v>
          </cell>
          <cell r="C22">
            <v>103491</v>
          </cell>
          <cell r="D22">
            <v>16.355678666314997</v>
          </cell>
          <cell r="E22">
            <v>9055.2799999999988</v>
          </cell>
          <cell r="F22">
            <v>1.4310930410712899</v>
          </cell>
          <cell r="G22">
            <v>8.7498236561633362</v>
          </cell>
          <cell r="K22">
            <v>612497.18000000005</v>
          </cell>
        </row>
        <row r="23">
          <cell r="A23" t="str">
            <v>Puglia</v>
          </cell>
          <cell r="B23">
            <v>1431099.45</v>
          </cell>
          <cell r="C23">
            <v>104550</v>
          </cell>
          <cell r="D23">
            <v>7.3055719502931824</v>
          </cell>
          <cell r="E23">
            <v>120575</v>
          </cell>
          <cell r="F23">
            <v>8.4253403912635143</v>
          </cell>
          <cell r="G23">
            <v>115.32759445241511</v>
          </cell>
          <cell r="K23">
            <v>1402775.89</v>
          </cell>
        </row>
        <row r="24">
          <cell r="A24" t="str">
            <v>Basilicata</v>
          </cell>
          <cell r="B24">
            <v>597034.56999999995</v>
          </cell>
          <cell r="C24">
            <v>49158</v>
          </cell>
          <cell r="D24">
            <v>8.2336940723549734</v>
          </cell>
          <cell r="E24">
            <v>151552.16</v>
          </cell>
          <cell r="F24">
            <v>25.384151540839589</v>
          </cell>
          <cell r="G24">
            <v>308.29602506204486</v>
          </cell>
          <cell r="K24">
            <v>582672.68000000005</v>
          </cell>
        </row>
        <row r="25">
          <cell r="A25" t="str">
            <v>Calabria</v>
          </cell>
          <cell r="B25">
            <v>649865.91</v>
          </cell>
          <cell r="C25">
            <v>6822</v>
          </cell>
          <cell r="D25">
            <v>1.0497550179236206</v>
          </cell>
          <cell r="E25">
            <v>60334.109999999993</v>
          </cell>
          <cell r="F25">
            <v>9.2840860047575031</v>
          </cell>
          <cell r="G25">
            <v>884.40501319261205</v>
          </cell>
          <cell r="K25">
            <v>623403.78</v>
          </cell>
        </row>
        <row r="26">
          <cell r="A26" t="str">
            <v>Sicilia</v>
          </cell>
          <cell r="B26">
            <v>1564803.75</v>
          </cell>
          <cell r="C26">
            <v>70298</v>
          </cell>
          <cell r="D26">
            <v>4.4924483341760908</v>
          </cell>
          <cell r="E26">
            <v>204729.62999999998</v>
          </cell>
          <cell r="F26">
            <v>13.083406145978367</v>
          </cell>
          <cell r="G26">
            <v>291.23108765540979</v>
          </cell>
          <cell r="K26">
            <v>1525000.24</v>
          </cell>
        </row>
        <row r="27">
          <cell r="A27" t="str">
            <v>Sardegna</v>
          </cell>
          <cell r="B27">
            <v>1327615.8700000001</v>
          </cell>
          <cell r="C27">
            <v>63088</v>
          </cell>
          <cell r="D27">
            <v>4.7519769404383512</v>
          </cell>
          <cell r="E27">
            <v>218085.41</v>
          </cell>
          <cell r="F27">
            <v>16.426845665832541</v>
          </cell>
          <cell r="G27">
            <v>345.68445663200606</v>
          </cell>
          <cell r="K27">
            <v>1336343.7</v>
          </cell>
        </row>
        <row r="29">
          <cell r="A29" t="str">
            <v>Italia</v>
          </cell>
          <cell r="B29">
            <v>14833105.510000002</v>
          </cell>
          <cell r="C29">
            <v>1635481</v>
          </cell>
          <cell r="D29">
            <v>11.025883951930441</v>
          </cell>
          <cell r="E29">
            <v>2465782.9400000004</v>
          </cell>
          <cell r="F29">
            <v>16.623511093733196</v>
          </cell>
          <cell r="G29">
            <v>150.76805783741909</v>
          </cell>
          <cell r="K29">
            <v>14508517.35</v>
          </cell>
        </row>
        <row r="31">
          <cell r="A31" t="str">
            <v>Nord</v>
          </cell>
          <cell r="B31">
            <v>5179951.42</v>
          </cell>
          <cell r="C31">
            <v>858944</v>
          </cell>
          <cell r="D31">
            <v>16.582086015007455</v>
          </cell>
          <cell r="E31">
            <v>1181931.8599999999</v>
          </cell>
          <cell r="F31">
            <v>22.817431365022337</v>
          </cell>
          <cell r="G31">
            <v>137.60290077117946</v>
          </cell>
        </row>
        <row r="32">
          <cell r="A32" t="str">
            <v>Centro</v>
          </cell>
          <cell r="B32">
            <v>2703814.83</v>
          </cell>
          <cell r="C32">
            <v>329587</v>
          </cell>
          <cell r="D32">
            <v>12.189703094423814</v>
          </cell>
          <cell r="E32">
            <v>502621.53</v>
          </cell>
          <cell r="F32">
            <v>18.589347333374896</v>
          </cell>
          <cell r="G32">
            <v>152.50041112058426</v>
          </cell>
        </row>
        <row r="33">
          <cell r="A33" t="str">
            <v>Sud e Isole</v>
          </cell>
          <cell r="B33">
            <v>6949339.2600000007</v>
          </cell>
          <cell r="C33">
            <v>446950</v>
          </cell>
          <cell r="D33">
            <v>6.4315467021824455</v>
          </cell>
          <cell r="E33">
            <v>781229.55</v>
          </cell>
          <cell r="F33">
            <v>11.241781711488926</v>
          </cell>
          <cell r="G33">
            <v>174.79126300481039</v>
          </cell>
        </row>
        <row r="35">
          <cell r="A35" t="str">
            <v>Fonte: Elaborazione INEA su dati  ISTAT, Indagine delle strutture 1997, e Amministrazioni regionali e provinciali.</v>
          </cell>
        </row>
      </sheetData>
      <sheetData sheetId="4"/>
      <sheetData sheetId="5"/>
      <sheetData sheetId="6"/>
      <sheetData sheetId="7"/>
      <sheetData sheetId="8"/>
      <sheetData sheetId="9"/>
      <sheetData sheetId="10"/>
      <sheetData sheetId="11"/>
      <sheetData sheetId="12"/>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Beneficiari"/>
      <sheetName val="Superficie"/>
      <sheetName val="Premi_tot"/>
      <sheetName val="confronti"/>
      <sheetName val="Sup_prev94-97"/>
      <sheetName val="Fin_prev94-97"/>
      <sheetName val="Tab_mis-sup"/>
      <sheetName val="Tab_mis-sup 2"/>
      <sheetName val="Tab_mis-fin"/>
      <sheetName val="Trend94_98"/>
      <sheetName val="Premi_ha"/>
      <sheetName val="Premi_az"/>
      <sheetName val="Superf-media"/>
    </sheetNames>
    <sheetDataSet>
      <sheetData sheetId="0" refreshError="1"/>
      <sheetData sheetId="1" refreshError="1"/>
      <sheetData sheetId="2" refreshError="1"/>
      <sheetData sheetId="3">
        <row r="2">
          <cell r="A2" t="str">
            <v>Tabella - Superficie prevista nei piani zonali e superficie investita nel 1998 rispetto alla Sau del Censimento</v>
          </cell>
        </row>
        <row r="3">
          <cell r="A3" t="str">
            <v xml:space="preserve">Regione     </v>
          </cell>
          <cell r="B3" t="str">
            <v xml:space="preserve">   SAU</v>
          </cell>
          <cell r="C3" t="str">
            <v>Superficie 2078</v>
          </cell>
        </row>
        <row r="4">
          <cell r="B4" t="str">
            <v>Indagine strutture</v>
          </cell>
          <cell r="C4" t="str">
            <v xml:space="preserve">  Piano</v>
          </cell>
          <cell r="D4" t="str">
            <v xml:space="preserve">  %</v>
          </cell>
          <cell r="E4">
            <v>1998</v>
          </cell>
          <cell r="F4" t="str">
            <v>%</v>
          </cell>
          <cell r="G4" t="str">
            <v>%</v>
          </cell>
        </row>
        <row r="5">
          <cell r="B5" t="str">
            <v>(1)</v>
          </cell>
          <cell r="C5" t="str">
            <v>(2)</v>
          </cell>
          <cell r="D5" t="str">
            <v>(2/1)</v>
          </cell>
          <cell r="E5" t="str">
            <v>(3)</v>
          </cell>
          <cell r="F5" t="str">
            <v>(3/1)</v>
          </cell>
          <cell r="G5" t="str">
            <v>(3/2)</v>
          </cell>
        </row>
        <row r="6">
          <cell r="K6" t="str">
            <v>vecchi dati sau</v>
          </cell>
        </row>
        <row r="7">
          <cell r="A7" t="str">
            <v>Piemonte</v>
          </cell>
          <cell r="B7">
            <v>1169598.68</v>
          </cell>
          <cell r="C7">
            <v>281469</v>
          </cell>
          <cell r="D7">
            <v>24.065434136775874</v>
          </cell>
          <cell r="E7">
            <v>360791.05999999994</v>
          </cell>
          <cell r="F7">
            <v>30.847423665013025</v>
          </cell>
          <cell r="G7">
            <v>128.18145515136655</v>
          </cell>
          <cell r="K7">
            <v>1099683.6299999999</v>
          </cell>
        </row>
        <row r="8">
          <cell r="A8" t="str">
            <v>Valle d'Aosta</v>
          </cell>
          <cell r="B8">
            <v>87121.24</v>
          </cell>
          <cell r="C8">
            <v>27245</v>
          </cell>
          <cell r="D8">
            <v>31.272511731926677</v>
          </cell>
          <cell r="E8">
            <v>47064.42</v>
          </cell>
          <cell r="F8">
            <v>54.021751756517695</v>
          </cell>
          <cell r="G8">
            <v>172.74516425032115</v>
          </cell>
          <cell r="K8">
            <v>92022.56</v>
          </cell>
        </row>
        <row r="9">
          <cell r="A9" t="str">
            <v>Lombardia</v>
          </cell>
          <cell r="B9">
            <v>1111146.17</v>
          </cell>
          <cell r="C9">
            <v>131835</v>
          </cell>
          <cell r="D9">
            <v>11.864775630734524</v>
          </cell>
          <cell r="E9">
            <v>300409.84999999998</v>
          </cell>
          <cell r="F9">
            <v>27.036033432037119</v>
          </cell>
          <cell r="G9">
            <v>227.86805476542645</v>
          </cell>
          <cell r="K9">
            <v>1082247.3600000001</v>
          </cell>
        </row>
        <row r="10">
          <cell r="A10" t="str">
            <v>Prov. Bolzano</v>
          </cell>
          <cell r="B10">
            <v>265813.24</v>
          </cell>
          <cell r="C10">
            <v>76849</v>
          </cell>
          <cell r="D10">
            <v>28.910899998811196</v>
          </cell>
          <cell r="E10">
            <v>152049</v>
          </cell>
          <cell r="F10">
            <v>57.201439627311267</v>
          </cell>
          <cell r="G10">
            <v>197.85423362698279</v>
          </cell>
          <cell r="K10">
            <v>260475.31</v>
          </cell>
        </row>
        <row r="11">
          <cell r="A11" t="str">
            <v>Prov. Trento</v>
          </cell>
          <cell r="B11">
            <v>144059.26999999999</v>
          </cell>
          <cell r="C11">
            <v>94156</v>
          </cell>
          <cell r="D11">
            <v>65.35920944205813</v>
          </cell>
          <cell r="E11">
            <v>51716</v>
          </cell>
          <cell r="F11">
            <v>35.899112913733354</v>
          </cell>
          <cell r="G11">
            <v>54.925867708908619</v>
          </cell>
          <cell r="K11">
            <v>139325.21</v>
          </cell>
        </row>
        <row r="12">
          <cell r="A12" t="str">
            <v>Veneto</v>
          </cell>
          <cell r="B12">
            <v>868493.77</v>
          </cell>
          <cell r="C12">
            <v>103600</v>
          </cell>
          <cell r="D12">
            <v>11.928698118352651</v>
          </cell>
          <cell r="E12">
            <v>70417.89</v>
          </cell>
          <cell r="F12">
            <v>8.1080477986618149</v>
          </cell>
          <cell r="G12">
            <v>67.970936293436296</v>
          </cell>
          <cell r="K12">
            <v>870947.55</v>
          </cell>
        </row>
        <row r="13">
          <cell r="A13" t="str">
            <v>Friuli</v>
          </cell>
          <cell r="B13">
            <v>260197.45</v>
          </cell>
          <cell r="C13">
            <v>31810</v>
          </cell>
          <cell r="D13">
            <v>12.225331185989717</v>
          </cell>
          <cell r="E13">
            <v>24641.74</v>
          </cell>
          <cell r="F13">
            <v>9.4704002671817111</v>
          </cell>
          <cell r="G13">
            <v>77.465388242690977</v>
          </cell>
          <cell r="K13">
            <v>252287.74</v>
          </cell>
        </row>
        <row r="14">
          <cell r="A14" t="str">
            <v>Liguria</v>
          </cell>
          <cell r="B14">
            <v>80866.73</v>
          </cell>
          <cell r="C14">
            <v>6495</v>
          </cell>
          <cell r="D14">
            <v>8.0317331985601506</v>
          </cell>
          <cell r="E14">
            <v>12385.57</v>
          </cell>
          <cell r="F14">
            <v>15.316026751669074</v>
          </cell>
          <cell r="G14">
            <v>190.69391839876829</v>
          </cell>
          <cell r="K14">
            <v>75504.600000000006</v>
          </cell>
        </row>
        <row r="15">
          <cell r="A15" t="str">
            <v>Emilia Romagna</v>
          </cell>
          <cell r="B15">
            <v>1192654.8700000001</v>
          </cell>
          <cell r="C15">
            <v>105485</v>
          </cell>
          <cell r="D15">
            <v>8.844553663709938</v>
          </cell>
          <cell r="E15">
            <v>162456.32999999999</v>
          </cell>
          <cell r="F15">
            <v>13.621403315109925</v>
          </cell>
          <cell r="G15">
            <v>154.00893965966722</v>
          </cell>
          <cell r="K15">
            <v>1201671.8799999999</v>
          </cell>
        </row>
        <row r="16">
          <cell r="A16" t="str">
            <v>Toscana</v>
          </cell>
          <cell r="B16">
            <v>902110.36</v>
          </cell>
          <cell r="C16">
            <v>40807</v>
          </cell>
          <cell r="D16">
            <v>4.5235041974243595</v>
          </cell>
          <cell r="E16">
            <v>257145.18000000005</v>
          </cell>
          <cell r="F16">
            <v>28.504847233990311</v>
          </cell>
          <cell r="G16">
            <v>630.14968020192623</v>
          </cell>
          <cell r="K16">
            <v>913361.5</v>
          </cell>
        </row>
        <row r="17">
          <cell r="A17" t="str">
            <v>Umbria</v>
          </cell>
          <cell r="B17">
            <v>391837.84</v>
          </cell>
          <cell r="C17">
            <v>20740</v>
          </cell>
          <cell r="D17">
            <v>5.2930059026458496</v>
          </cell>
          <cell r="E17">
            <v>48452</v>
          </cell>
          <cell r="F17">
            <v>12.365319286161846</v>
          </cell>
          <cell r="G17">
            <v>233.6162005785921</v>
          </cell>
          <cell r="K17">
            <v>399050.43</v>
          </cell>
        </row>
        <row r="18">
          <cell r="A18" t="str">
            <v>Marche</v>
          </cell>
          <cell r="B18">
            <v>588617.97</v>
          </cell>
          <cell r="C18">
            <v>121190</v>
          </cell>
          <cell r="D18">
            <v>20.588905907850556</v>
          </cell>
          <cell r="E18">
            <v>74547.59</v>
          </cell>
          <cell r="F18">
            <v>12.664851193720777</v>
          </cell>
          <cell r="G18">
            <v>61.512987870286324</v>
          </cell>
          <cell r="K18">
            <v>528529.61</v>
          </cell>
        </row>
        <row r="19">
          <cell r="A19" t="str">
            <v>Lazio</v>
          </cell>
          <cell r="B19">
            <v>821248.66</v>
          </cell>
          <cell r="C19">
            <v>146850</v>
          </cell>
          <cell r="D19">
            <v>17.881307715010458</v>
          </cell>
          <cell r="E19">
            <v>122476.76000000001</v>
          </cell>
          <cell r="F19">
            <v>14.913480650306326</v>
          </cell>
          <cell r="G19">
            <v>83.402628532516175</v>
          </cell>
          <cell r="K19">
            <v>781618.49</v>
          </cell>
        </row>
        <row r="20">
          <cell r="A20" t="str">
            <v>Abruzzo</v>
          </cell>
          <cell r="B20">
            <v>502979.82</v>
          </cell>
          <cell r="C20">
            <v>45830</v>
          </cell>
          <cell r="D20">
            <v>9.1116975627372092</v>
          </cell>
          <cell r="E20">
            <v>10615.230000000001</v>
          </cell>
          <cell r="F20">
            <v>2.1104683682935832</v>
          </cell>
          <cell r="G20">
            <v>23.162186340824793</v>
          </cell>
          <cell r="K20">
            <v>491708.83</v>
          </cell>
        </row>
        <row r="21">
          <cell r="A21" t="str">
            <v>Molise</v>
          </cell>
          <cell r="B21">
            <v>243187.18</v>
          </cell>
          <cell r="C21">
            <v>3713</v>
          </cell>
          <cell r="D21">
            <v>1.5268074575312729</v>
          </cell>
          <cell r="E21">
            <v>6282.7300000000014</v>
          </cell>
          <cell r="F21">
            <v>2.5834955609090913</v>
          </cell>
          <cell r="G21">
            <v>169.20899542149209</v>
          </cell>
          <cell r="K21">
            <v>237389.18</v>
          </cell>
        </row>
        <row r="22">
          <cell r="A22" t="str">
            <v>Campania</v>
          </cell>
          <cell r="B22">
            <v>632752.71</v>
          </cell>
          <cell r="C22">
            <v>103491</v>
          </cell>
          <cell r="D22">
            <v>16.355678666314997</v>
          </cell>
          <cell r="E22">
            <v>9055.2799999999988</v>
          </cell>
          <cell r="F22">
            <v>1.4310930410712899</v>
          </cell>
          <cell r="G22">
            <v>8.7498236561633362</v>
          </cell>
          <cell r="K22">
            <v>612497.18000000005</v>
          </cell>
        </row>
        <row r="23">
          <cell r="A23" t="str">
            <v>Puglia</v>
          </cell>
          <cell r="B23">
            <v>1431099.45</v>
          </cell>
          <cell r="C23">
            <v>104550</v>
          </cell>
          <cell r="D23">
            <v>7.3055719502931824</v>
          </cell>
          <cell r="E23">
            <v>120575</v>
          </cell>
          <cell r="F23">
            <v>8.4253403912635143</v>
          </cell>
          <cell r="G23">
            <v>115.32759445241511</v>
          </cell>
          <cell r="K23">
            <v>1402775.89</v>
          </cell>
        </row>
        <row r="24">
          <cell r="A24" t="str">
            <v>Basilicata</v>
          </cell>
          <cell r="B24">
            <v>597034.56999999995</v>
          </cell>
          <cell r="C24">
            <v>49158</v>
          </cell>
          <cell r="D24">
            <v>8.2336940723549734</v>
          </cell>
          <cell r="E24">
            <v>151552.16</v>
          </cell>
          <cell r="F24">
            <v>25.384151540839589</v>
          </cell>
          <cell r="G24">
            <v>308.29602506204486</v>
          </cell>
          <cell r="K24">
            <v>582672.68000000005</v>
          </cell>
        </row>
        <row r="25">
          <cell r="A25" t="str">
            <v>Calabria</v>
          </cell>
          <cell r="B25">
            <v>649865.91</v>
          </cell>
          <cell r="C25">
            <v>6822</v>
          </cell>
          <cell r="D25">
            <v>1.0497550179236206</v>
          </cell>
          <cell r="E25">
            <v>60334.109999999993</v>
          </cell>
          <cell r="F25">
            <v>9.2840860047575031</v>
          </cell>
          <cell r="G25">
            <v>884.40501319261205</v>
          </cell>
          <cell r="K25">
            <v>623403.78</v>
          </cell>
        </row>
        <row r="26">
          <cell r="A26" t="str">
            <v>Sicilia</v>
          </cell>
          <cell r="B26">
            <v>1564803.75</v>
          </cell>
          <cell r="C26">
            <v>70298</v>
          </cell>
          <cell r="D26">
            <v>4.4924483341760908</v>
          </cell>
          <cell r="E26">
            <v>204729.62999999998</v>
          </cell>
          <cell r="F26">
            <v>13.083406145978367</v>
          </cell>
          <cell r="G26">
            <v>291.23108765540979</v>
          </cell>
          <cell r="K26">
            <v>1525000.24</v>
          </cell>
        </row>
        <row r="27">
          <cell r="A27" t="str">
            <v>Sardegna</v>
          </cell>
          <cell r="B27">
            <v>1327615.8700000001</v>
          </cell>
          <cell r="C27">
            <v>63088</v>
          </cell>
          <cell r="D27">
            <v>4.7519769404383512</v>
          </cell>
          <cell r="E27">
            <v>218085.41</v>
          </cell>
          <cell r="F27">
            <v>16.426845665832541</v>
          </cell>
          <cell r="G27">
            <v>345.68445663200606</v>
          </cell>
          <cell r="K27">
            <v>1336343.7</v>
          </cell>
        </row>
        <row r="29">
          <cell r="A29" t="str">
            <v>Italia</v>
          </cell>
          <cell r="B29">
            <v>14833105.510000002</v>
          </cell>
          <cell r="C29">
            <v>1635481</v>
          </cell>
          <cell r="D29">
            <v>11.025883951930441</v>
          </cell>
          <cell r="E29">
            <v>2465782.9400000004</v>
          </cell>
          <cell r="F29">
            <v>16.623511093733196</v>
          </cell>
          <cell r="G29">
            <v>150.76805783741909</v>
          </cell>
          <cell r="K29">
            <v>14508517.35</v>
          </cell>
        </row>
        <row r="31">
          <cell r="A31" t="str">
            <v>Nord</v>
          </cell>
          <cell r="B31">
            <v>5179951.42</v>
          </cell>
          <cell r="C31">
            <v>858944</v>
          </cell>
          <cell r="D31">
            <v>16.582086015007455</v>
          </cell>
          <cell r="E31">
            <v>1181931.8599999999</v>
          </cell>
          <cell r="F31">
            <v>22.817431365022337</v>
          </cell>
          <cell r="G31">
            <v>137.60290077117946</v>
          </cell>
        </row>
        <row r="32">
          <cell r="A32" t="str">
            <v>Centro</v>
          </cell>
          <cell r="B32">
            <v>2703814.83</v>
          </cell>
          <cell r="C32">
            <v>329587</v>
          </cell>
          <cell r="D32">
            <v>12.189703094423814</v>
          </cell>
          <cell r="E32">
            <v>502621.53</v>
          </cell>
          <cell r="F32">
            <v>18.589347333374896</v>
          </cell>
          <cell r="G32">
            <v>152.50041112058426</v>
          </cell>
        </row>
        <row r="33">
          <cell r="A33" t="str">
            <v>Sud e Isole</v>
          </cell>
          <cell r="B33">
            <v>6949339.2600000007</v>
          </cell>
          <cell r="C33">
            <v>446950</v>
          </cell>
          <cell r="D33">
            <v>6.4315467021824455</v>
          </cell>
          <cell r="E33">
            <v>781229.55</v>
          </cell>
          <cell r="F33">
            <v>11.241781711488926</v>
          </cell>
          <cell r="G33">
            <v>174.79126300481039</v>
          </cell>
        </row>
        <row r="35">
          <cell r="A35" t="str">
            <v>Fonte: Elaborazione INEA su dati  ISTAT, Indagine delle strutture 1997, e Amministrazioni regionali e provinciali.</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Sheet1"/>
      <sheetName val="Table1s1"/>
      <sheetName val="Table1s2"/>
      <sheetName val="Table1.A(a)s1"/>
      <sheetName val="Table1.A(a)s2"/>
      <sheetName val="Table1.A(a)s3"/>
      <sheetName val="Table1.A(a)s4"/>
      <sheetName val="Table1.A(b)"/>
      <sheetName val="Table1.A(c)"/>
      <sheetName val="Table1.A(d)"/>
      <sheetName val="Table1.B.1"/>
      <sheetName val="Table1.B.2"/>
      <sheetName val="Table1.C"/>
      <sheetName val="Table2(I)s1"/>
      <sheetName val="Table2(I)s2"/>
      <sheetName val="Table2(I).A-Gs1"/>
      <sheetName val="Table2(I).A-Gs2"/>
      <sheetName val="Table2(II)s1"/>
      <sheetName val="Table2(II)s2"/>
      <sheetName val="Table2(II).C,E"/>
      <sheetName val="Table2(II).Fs1"/>
      <sheetName val="Table2(II).Fs2"/>
      <sheetName val="Table3"/>
      <sheetName val="Table3.A-D"/>
      <sheetName val="Table4s1"/>
      <sheetName val="Table4s2"/>
      <sheetName val="Table4.A"/>
      <sheetName val="Table4.B(a)"/>
      <sheetName val="Table4.B(b)"/>
      <sheetName val="Table4.C"/>
      <sheetName val="Table4.D"/>
      <sheetName val="Table4.E"/>
      <sheetName val="Table4.F"/>
      <sheetName val="Table5"/>
      <sheetName val="Table5.A"/>
      <sheetName val="Table5.B"/>
      <sheetName val="Table5.C"/>
      <sheetName val="Table5.D"/>
      <sheetName val="Table6"/>
      <sheetName val="Table6.A,C"/>
      <sheetName val="Table6.B"/>
      <sheetName val="Summary1.As1"/>
      <sheetName val="Summary1.As2"/>
      <sheetName val="Summary1.As3"/>
      <sheetName val="Summary1.B"/>
      <sheetName val="Summary2"/>
      <sheetName val="Summary3s1"/>
      <sheetName val="Summary3s2"/>
      <sheetName val="Table7s1"/>
      <sheetName val="Table7s2"/>
      <sheetName val="Table7s3"/>
      <sheetName val="Table8(a)s1"/>
      <sheetName val="Table8(a)s2"/>
      <sheetName val="Table8(b)"/>
      <sheetName val="Table9s1"/>
      <sheetName val="Table9s2"/>
      <sheetName val="Table10s1"/>
      <sheetName val="Table10s2"/>
      <sheetName val="Table10s3"/>
      <sheetName val="Table10s4"/>
      <sheetName val="Table10s5"/>
      <sheetName val="Table11"/>
      <sheetName val="Help"/>
    </sheetNames>
    <sheetDataSet>
      <sheetData sheetId="0">
        <row r="4">
          <cell r="C4" t="str">
            <v>Italy</v>
          </cell>
        </row>
        <row r="6">
          <cell r="C6">
            <v>2002</v>
          </cell>
        </row>
        <row r="30">
          <cell r="C30">
            <v>2004</v>
          </cell>
        </row>
      </sheetData>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sheetData sheetId="34" refreshError="1"/>
      <sheetData sheetId="35" refreshError="1"/>
      <sheetData sheetId="36" refreshError="1"/>
      <sheetData sheetId="37" refreshError="1"/>
      <sheetData sheetId="38"/>
      <sheetData sheetId="39" refreshError="1"/>
      <sheetData sheetId="40" refreshError="1"/>
      <sheetData sheetId="41"/>
      <sheetData sheetId="42"/>
      <sheetData sheetId="43"/>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sheetData sheetId="57"/>
      <sheetData sheetId="58"/>
      <sheetData sheetId="59"/>
      <sheetData sheetId="60" refreshError="1"/>
      <sheetData sheetId="61" refreshError="1"/>
      <sheetData sheetId="62"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Sheet1"/>
      <sheetName val="Table1s1"/>
      <sheetName val="Table1s2"/>
      <sheetName val="Table1.A(a)s1"/>
      <sheetName val="Table1.A(a)s2"/>
      <sheetName val="Table1.A(a)s3"/>
      <sheetName val="Table1.A(a)s4"/>
      <sheetName val="Table1.A(b)"/>
      <sheetName val="Table1.A(c)"/>
      <sheetName val="Table1.A(d)"/>
      <sheetName val="Table1.B.1"/>
      <sheetName val="Table1.B.2"/>
      <sheetName val="Table1.C"/>
      <sheetName val="Table2(I)s1"/>
      <sheetName val="Table2(I)s2"/>
      <sheetName val="Table2(I).A-Gs1"/>
      <sheetName val="Table2(I).A-Gs2"/>
      <sheetName val="Table2(II)s1"/>
      <sheetName val="Table2(II)s2"/>
      <sheetName val="Table2(II).C,E"/>
      <sheetName val="Table2(II).Fs1"/>
      <sheetName val="Table2(II).Fs2"/>
      <sheetName val="Table3"/>
      <sheetName val="Table3.A-D"/>
      <sheetName val="Table4s1"/>
      <sheetName val="Table4s2"/>
      <sheetName val="Table4.A"/>
      <sheetName val="Table4.B(a)"/>
      <sheetName val="Table4.B(b)"/>
      <sheetName val="Table4.C"/>
      <sheetName val="Table4.D"/>
      <sheetName val="Table4.E"/>
      <sheetName val="Table4.F"/>
      <sheetName val="Table5"/>
      <sheetName val="Table5.A"/>
      <sheetName val="Table5.B"/>
      <sheetName val="Table5.C"/>
      <sheetName val="Table5.D"/>
      <sheetName val="Table6"/>
      <sheetName val="Table6.A,C"/>
      <sheetName val="Table6.B"/>
      <sheetName val="Summary1.As1"/>
      <sheetName val="Summary1.As2"/>
      <sheetName val="Summary1.As3"/>
      <sheetName val="Summary1.B"/>
      <sheetName val="Summary2"/>
      <sheetName val="Summary3s1"/>
      <sheetName val="Summary3s2"/>
      <sheetName val="Table7s1"/>
      <sheetName val="Table7s2"/>
      <sheetName val="Table7s3"/>
      <sheetName val="Table8(a)s1"/>
      <sheetName val="Table8(a)s2"/>
      <sheetName val="Table8(b)"/>
      <sheetName val="Table9s1"/>
      <sheetName val="Table9s2"/>
      <sheetName val="Table10s1"/>
      <sheetName val="Table10s2"/>
      <sheetName val="Table10s3"/>
      <sheetName val="Table10s4"/>
      <sheetName val="Table10s5"/>
      <sheetName val="Table11"/>
      <sheetName val="Help"/>
    </sheetNames>
    <sheetDataSet>
      <sheetData sheetId="0">
        <row r="4">
          <cell r="C4" t="str">
            <v>Italy</v>
          </cell>
        </row>
        <row r="6">
          <cell r="C6">
            <v>2002</v>
          </cell>
        </row>
        <row r="30">
          <cell r="C30">
            <v>2004</v>
          </cell>
        </row>
      </sheetData>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sheetData sheetId="34" refreshError="1"/>
      <sheetData sheetId="35" refreshError="1"/>
      <sheetData sheetId="36" refreshError="1"/>
      <sheetData sheetId="37" refreshError="1"/>
      <sheetData sheetId="38"/>
      <sheetData sheetId="39" refreshError="1"/>
      <sheetData sheetId="40" refreshError="1"/>
      <sheetData sheetId="41"/>
      <sheetData sheetId="42"/>
      <sheetData sheetId="43"/>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sheetData sheetId="57"/>
      <sheetData sheetId="58"/>
      <sheetData sheetId="59"/>
      <sheetData sheetId="60" refreshError="1"/>
      <sheetData sheetId="61" refreshError="1"/>
      <sheetData sheetId="62"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Sheet1"/>
      <sheetName val="Table1s1"/>
      <sheetName val="Table1s2"/>
      <sheetName val="Table1.A(a)s1"/>
      <sheetName val="Table1.A(a)s2"/>
      <sheetName val="Table1.A(a)s3"/>
      <sheetName val="Table1.A(a)s4"/>
      <sheetName val="Table1.A(b)"/>
      <sheetName val="Table1.A(c)"/>
      <sheetName val="Table1.A(d)"/>
      <sheetName val="Table1.B.1"/>
      <sheetName val="Table1.B.2"/>
      <sheetName val="Table1.C"/>
      <sheetName val="Table2(I)s1"/>
      <sheetName val="Table2(I)s2"/>
      <sheetName val="Table2(I).A-Gs1"/>
      <sheetName val="Table2(I).A-Gs2"/>
      <sheetName val="Table2(II)s1"/>
      <sheetName val="Table2(II)s2"/>
      <sheetName val="Table2(II).C,E"/>
      <sheetName val="Table2(II).Fs1"/>
      <sheetName val="Table2(II).Fs2"/>
      <sheetName val="Table3"/>
      <sheetName val="Table3.A-D"/>
      <sheetName val="Table4s1"/>
      <sheetName val="Table4s2"/>
      <sheetName val="Table4.A"/>
      <sheetName val="Table4.B(a)"/>
      <sheetName val="Table4.B(b)"/>
      <sheetName val="Table4.C"/>
      <sheetName val="Table4.D"/>
      <sheetName val="Table4.E"/>
      <sheetName val="Table4.F"/>
      <sheetName val="Table5"/>
      <sheetName val="Table5.A"/>
      <sheetName val="Table5.B"/>
      <sheetName val="Table5.C"/>
      <sheetName val="Table5.D"/>
      <sheetName val="Table6"/>
      <sheetName val="Table6.A,C"/>
      <sheetName val="Table6.B"/>
      <sheetName val="Summary1.As1"/>
      <sheetName val="Summary1.As2"/>
      <sheetName val="Summary1.As3"/>
      <sheetName val="Summary1.B"/>
      <sheetName val="Summary2"/>
      <sheetName val="Summary3s1"/>
      <sheetName val="Summary3s2"/>
      <sheetName val="Table7s1"/>
      <sheetName val="Table7s2"/>
      <sheetName val="Table7s3"/>
      <sheetName val="Table8(a)s1"/>
      <sheetName val="Table8(a)s2"/>
      <sheetName val="Table8(b)"/>
      <sheetName val="Table9s1"/>
      <sheetName val="Table9s2"/>
      <sheetName val="Table10s1"/>
      <sheetName val="Table10s2"/>
      <sheetName val="Table10s3"/>
      <sheetName val="Table10s4"/>
      <sheetName val="Table10s5"/>
      <sheetName val="Table11"/>
      <sheetName val="Help"/>
    </sheetNames>
    <sheetDataSet>
      <sheetData sheetId="0">
        <row r="4">
          <cell r="C4" t="str">
            <v>Italy</v>
          </cell>
        </row>
        <row r="6">
          <cell r="C6">
            <v>2002</v>
          </cell>
        </row>
        <row r="30">
          <cell r="C30">
            <v>2004</v>
          </cell>
        </row>
      </sheetData>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sheetData sheetId="34" refreshError="1"/>
      <sheetData sheetId="35" refreshError="1"/>
      <sheetData sheetId="36" refreshError="1"/>
      <sheetData sheetId="37" refreshError="1"/>
      <sheetData sheetId="38"/>
      <sheetData sheetId="39" refreshError="1"/>
      <sheetData sheetId="40" refreshError="1"/>
      <sheetData sheetId="41"/>
      <sheetData sheetId="42"/>
      <sheetData sheetId="43"/>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sheetData sheetId="57"/>
      <sheetData sheetId="58"/>
      <sheetData sheetId="59"/>
      <sheetData sheetId="60" refreshError="1"/>
      <sheetData sheetId="61" refreshError="1"/>
      <sheetData sheetId="62"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Sheet1"/>
      <sheetName val="Table1s1"/>
      <sheetName val="Table1s2"/>
      <sheetName val="Table1.A(a)s1"/>
      <sheetName val="Table1.A(a)s2"/>
      <sheetName val="Table1.A(a)s3"/>
      <sheetName val="Table1.A(a)s4"/>
      <sheetName val="Table1.A(b)"/>
      <sheetName val="Table1.A(c)"/>
      <sheetName val="Table1.A(d)"/>
      <sheetName val="Table1.B.1"/>
      <sheetName val="Table1.B.2"/>
      <sheetName val="Table1.C"/>
      <sheetName val="Table2(I)s1"/>
      <sheetName val="Table2(I)s2"/>
      <sheetName val="Table2(I).A-Gs1"/>
      <sheetName val="Table2(I).A-Gs2"/>
      <sheetName val="Table2(II)s1"/>
      <sheetName val="Table2(II)s2"/>
      <sheetName val="Table2(II).C,E"/>
      <sheetName val="Table2(II).Fs1"/>
      <sheetName val="Table2(II).Fs2"/>
      <sheetName val="Table3"/>
      <sheetName val="Table3.A-D"/>
      <sheetName val="Table4s1"/>
      <sheetName val="Table4s2"/>
      <sheetName val="Table4.A"/>
      <sheetName val="Table4.B(a)"/>
      <sheetName val="Table4.B(b)"/>
      <sheetName val="Table4.C"/>
      <sheetName val="Table4.D"/>
      <sheetName val="Table4.E"/>
      <sheetName val="Table4.F"/>
      <sheetName val="Table5"/>
      <sheetName val="Table5.A"/>
      <sheetName val="Table5.B"/>
      <sheetName val="Table5.C"/>
      <sheetName val="Table5.D"/>
      <sheetName val="Table6"/>
      <sheetName val="Table6.A,C"/>
      <sheetName val="Table6.B"/>
      <sheetName val="Summary1.As1"/>
      <sheetName val="Summary1.As2"/>
      <sheetName val="Summary1.As3"/>
      <sheetName val="Summary1.B"/>
      <sheetName val="Summary2"/>
      <sheetName val="Summary3s1"/>
      <sheetName val="Summary3s2"/>
      <sheetName val="Table7s1"/>
      <sheetName val="Table7s2"/>
      <sheetName val="Table7s3"/>
      <sheetName val="Table8(a)s1"/>
      <sheetName val="Table8(a)s2"/>
      <sheetName val="Table8(b)"/>
      <sheetName val="Table9s1"/>
      <sheetName val="Table9s2"/>
      <sheetName val="Table10s1"/>
      <sheetName val="Table10s2"/>
      <sheetName val="Table10s3"/>
      <sheetName val="Table10s4"/>
      <sheetName val="Table10s5"/>
      <sheetName val="Table11"/>
      <sheetName val="Help"/>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refreshError="1"/>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Sheet1"/>
      <sheetName val="Table1s1"/>
      <sheetName val="Table1s2"/>
      <sheetName val="Table1.A(a)s1"/>
      <sheetName val="Table1.A(a)s2"/>
      <sheetName val="Table1.A(a)s3"/>
      <sheetName val="Table1.A(a)s4"/>
      <sheetName val="Table1.A(b)"/>
      <sheetName val="Table1.A(c)"/>
      <sheetName val="Table1.A(d)"/>
      <sheetName val="Table1.B.1"/>
      <sheetName val="Table1.B.2"/>
      <sheetName val="Table1.C"/>
      <sheetName val="Table2(I)s1"/>
      <sheetName val="Table2(I)s2"/>
      <sheetName val="Table2(I).A-Gs1"/>
      <sheetName val="Table2(I).A-Gs2"/>
      <sheetName val="Table2(II)s1"/>
      <sheetName val="Table2(II)s2"/>
      <sheetName val="Table2(II).C,E"/>
      <sheetName val="Table2(II).Fs1"/>
      <sheetName val="Table2(II).Fs2"/>
      <sheetName val="Table3"/>
      <sheetName val="Table3.A-D"/>
      <sheetName val="Table4s1"/>
      <sheetName val="Table4s2"/>
      <sheetName val="Table4.A"/>
      <sheetName val="Table4.B(a)"/>
      <sheetName val="Table4.B(b)"/>
      <sheetName val="Table4.C"/>
      <sheetName val="Table4.D"/>
      <sheetName val="Table4.E"/>
      <sheetName val="Table4.F"/>
      <sheetName val="Table5"/>
      <sheetName val="Table5.A"/>
      <sheetName val="Table5.B"/>
      <sheetName val="Table5.C"/>
      <sheetName val="Table5.D"/>
      <sheetName val="Table6"/>
      <sheetName val="Table6.A,C"/>
      <sheetName val="Table6.B"/>
      <sheetName val="Summary1.As1"/>
      <sheetName val="Summary1.As2"/>
      <sheetName val="Summary1.As3"/>
      <sheetName val="Summary1.B"/>
      <sheetName val="Summary2"/>
      <sheetName val="Summary3s1"/>
      <sheetName val="Summary3s2"/>
      <sheetName val="Table7s1"/>
      <sheetName val="Table7s2"/>
      <sheetName val="Table7s3"/>
      <sheetName val="Table8(a)s1"/>
      <sheetName val="Table8(a)s2"/>
      <sheetName val="Table8(b)"/>
      <sheetName val="Table9s1"/>
      <sheetName val="Table9s2"/>
      <sheetName val="Table10s1"/>
      <sheetName val="Table10s2"/>
      <sheetName val="Table10s3"/>
      <sheetName val="Table10s4"/>
      <sheetName val="Table10s5"/>
      <sheetName val="Table11"/>
      <sheetName val="Help"/>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refreshError="1"/>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Sheet1"/>
      <sheetName val="Table1s1"/>
      <sheetName val="Table1s2"/>
      <sheetName val="Table1.A(a)s1"/>
      <sheetName val="Table1.A(a)s2"/>
      <sheetName val="Table1.A(a)s3"/>
      <sheetName val="Table1.A(a)s4"/>
      <sheetName val="Table1.A(b)"/>
      <sheetName val="Table1.A(c)"/>
      <sheetName val="Table1.A(d)"/>
      <sheetName val="Table1.B.1"/>
      <sheetName val="Table1.B.2"/>
      <sheetName val="Table1.C"/>
      <sheetName val="Table2(I)s1"/>
      <sheetName val="Table2(I)s2"/>
      <sheetName val="Table2(I).A-Gs1"/>
      <sheetName val="Table2(I).A-Gs2"/>
      <sheetName val="Table2(II)s1"/>
      <sheetName val="Table2(II)s2"/>
      <sheetName val="Table2(II).C,E"/>
      <sheetName val="Table2(II).Fs1"/>
      <sheetName val="Table2(II).Fs2"/>
      <sheetName val="Table3"/>
      <sheetName val="Table3.A-D"/>
      <sheetName val="Table4s1"/>
      <sheetName val="Table4s2"/>
      <sheetName val="Table4.A"/>
      <sheetName val="Table4.B(a)"/>
      <sheetName val="Table4.B(b)"/>
      <sheetName val="Table4.C"/>
      <sheetName val="Table4.D"/>
      <sheetName val="Table4.E"/>
      <sheetName val="Table4.F"/>
      <sheetName val="Table5"/>
      <sheetName val="Table5.A"/>
      <sheetName val="Table5.B"/>
      <sheetName val="Table5.C"/>
      <sheetName val="Table5.D"/>
      <sheetName val="Table6"/>
      <sheetName val="Table6.A,C"/>
      <sheetName val="Table6.B"/>
      <sheetName val="Summary1.As1"/>
      <sheetName val="Summary1.As2"/>
      <sheetName val="Summary1.As3"/>
      <sheetName val="Summary1.B"/>
      <sheetName val="Summary2"/>
      <sheetName val="Summary3s1"/>
      <sheetName val="Summary3s2"/>
      <sheetName val="Table7s1"/>
      <sheetName val="Table7s2"/>
      <sheetName val="Table7s3"/>
      <sheetName val="Table8(a)s1"/>
      <sheetName val="Table8(a)s2"/>
      <sheetName val="Table8(b)"/>
      <sheetName val="Table9s1"/>
      <sheetName val="Table9s2"/>
      <sheetName val="Table10s1"/>
      <sheetName val="Table10s2"/>
      <sheetName val="Table10s3"/>
      <sheetName val="Table10s4"/>
      <sheetName val="Table10s5"/>
      <sheetName val="Table11"/>
      <sheetName val="Help"/>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refreshError="1"/>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Date_appr"/>
      <sheetName val="Beneficiari"/>
      <sheetName val="Superficie"/>
      <sheetName val="Premi_tot"/>
      <sheetName val="Finanz"/>
      <sheetName val="Aima97_98"/>
      <sheetName val="confronti"/>
      <sheetName val="Tab_mis"/>
      <sheetName val="Trend94_97"/>
      <sheetName val="Premi_ha"/>
      <sheetName val="Premi_az"/>
      <sheetName val="Tab_premiaz"/>
      <sheetName val="Graf_sup"/>
      <sheetName val="Grafico1"/>
    </sheetNames>
    <sheetDataSet>
      <sheetData sheetId="0" refreshError="1"/>
      <sheetData sheetId="1"/>
      <sheetData sheetId="2"/>
      <sheetData sheetId="3"/>
      <sheetData sheetId="4" refreshError="1"/>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19.xml><?xml version="1.0" encoding="utf-8"?>
<externalLink xmlns="http://schemas.openxmlformats.org/spreadsheetml/2006/main">
  <externalBook xmlns:r="http://schemas.openxmlformats.org/officeDocument/2006/relationships" r:id="rId1">
    <sheetNames>
      <sheetName val="Date_appr"/>
      <sheetName val="Beneficiari"/>
      <sheetName val="Superficie"/>
      <sheetName val="Premi_tot"/>
      <sheetName val="Finanz"/>
      <sheetName val="Aima97_98"/>
      <sheetName val="confronti"/>
      <sheetName val="Tab_mis"/>
      <sheetName val="Trend94_97"/>
      <sheetName val="Premi_ha"/>
      <sheetName val="Premi_az"/>
      <sheetName val="Tab_premiaz"/>
      <sheetName val="Graf_sup"/>
      <sheetName val="Grafico1"/>
    </sheetNames>
    <sheetDataSet>
      <sheetData sheetId="0" refreshError="1"/>
      <sheetData sheetId="1"/>
      <sheetData sheetId="2"/>
      <sheetData sheetId="3"/>
      <sheetData sheetId="4" refreshError="1"/>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Sheet1"/>
      <sheetName val="Table1s1"/>
      <sheetName val="Table1s2"/>
      <sheetName val="Table1.A(a)s1"/>
      <sheetName val="Table1.A(a)s2"/>
      <sheetName val="Table1.A(a)s3"/>
      <sheetName val="Table1.A(a)s4"/>
      <sheetName val="Table1.A(b)"/>
      <sheetName val="Table1.A(c)"/>
      <sheetName val="Table1.A(d)"/>
      <sheetName val="Table1.B.1"/>
      <sheetName val="Table1.B.2"/>
      <sheetName val="Table1.C"/>
      <sheetName val="Table2(I)s1"/>
      <sheetName val="Table2(I)s2"/>
      <sheetName val="Table2(I).A-Gs1"/>
      <sheetName val="Table2(I).A-Gs2"/>
      <sheetName val="Table2(II)s1"/>
      <sheetName val="Table2(II)s2"/>
      <sheetName val="Table2(II).C,E"/>
      <sheetName val="Table2(II).Fs1"/>
      <sheetName val="Table2(II).Fs2"/>
      <sheetName val="Table3"/>
      <sheetName val="Table3.A-D"/>
      <sheetName val="Table4s1"/>
      <sheetName val="Table4s2"/>
      <sheetName val="Table4.A"/>
      <sheetName val="Table4.B(a)"/>
      <sheetName val="Table4.B(b)"/>
      <sheetName val="Table4.C"/>
      <sheetName val="Table4.D"/>
      <sheetName val="Table4.E"/>
      <sheetName val="Table4.F"/>
      <sheetName val="Table5"/>
      <sheetName val="Table5.A"/>
      <sheetName val="Table5.B"/>
      <sheetName val="Table5.C"/>
      <sheetName val="Table5.D"/>
      <sheetName val="Table6"/>
      <sheetName val="Table6.A,C"/>
      <sheetName val="Table6.B"/>
      <sheetName val="Summary1.As1"/>
      <sheetName val="Summary1.As2"/>
      <sheetName val="Summary1.As3"/>
      <sheetName val="Summary1.B"/>
      <sheetName val="Summary2"/>
      <sheetName val="Summary3s1"/>
      <sheetName val="Summary3s2"/>
      <sheetName val="Table7s1"/>
      <sheetName val="Table7s2"/>
      <sheetName val="Table7s3"/>
      <sheetName val="Table8(a)s1"/>
      <sheetName val="Table8(a)s2"/>
      <sheetName val="Table8(b)"/>
      <sheetName val="Table9s1"/>
      <sheetName val="Table9s2"/>
      <sheetName val="Table10s1"/>
      <sheetName val="Table10s2"/>
      <sheetName val="Table10s3"/>
      <sheetName val="Table10s4"/>
      <sheetName val="Table10s5"/>
      <sheetName val="Table11"/>
      <sheetName val="Help"/>
    </sheetNames>
    <sheetDataSet>
      <sheetData sheetId="0">
        <row r="4">
          <cell r="C4" t="str">
            <v>European Community</v>
          </cell>
        </row>
        <row r="30">
          <cell r="C30">
            <v>2004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Sheet1"/>
      <sheetName val="Table1s1"/>
      <sheetName val="Table1s2"/>
      <sheetName val="Table1.A(a)s1"/>
      <sheetName val="Table1.A(a)s2"/>
      <sheetName val="Table1.A(a)s3"/>
      <sheetName val="Table1.A(a)s4"/>
      <sheetName val="Table1.A(b)"/>
      <sheetName val="Table1.A(c)"/>
      <sheetName val="Table1.A(d)"/>
      <sheetName val="Table1.B.1"/>
      <sheetName val="Table1.B.2"/>
      <sheetName val="Table1.C"/>
      <sheetName val="Table2(I)s1"/>
      <sheetName val="Table2(I)s2"/>
      <sheetName val="Table2(I).A-Gs1"/>
      <sheetName val="Table2(I).A-Gs2"/>
      <sheetName val="Table2(II)s1"/>
      <sheetName val="Table2(II)s2"/>
      <sheetName val="Table2(II).C,E"/>
      <sheetName val="Table2(II).Fs1"/>
      <sheetName val="Table2(II).Fs2"/>
      <sheetName val="Table3"/>
      <sheetName val="Table3.A-D"/>
      <sheetName val="Table4s1"/>
      <sheetName val="Table4s2"/>
      <sheetName val="Table4.A"/>
      <sheetName val="Table4.B(a)"/>
      <sheetName val="Table4.B(b)"/>
      <sheetName val="Table4.C"/>
      <sheetName val="Table4.D"/>
      <sheetName val="Table4.E"/>
      <sheetName val="Table4.F"/>
      <sheetName val="Table5"/>
      <sheetName val="Table5.A"/>
      <sheetName val="Table5.B"/>
      <sheetName val="Table5.C"/>
      <sheetName val="Table5.D"/>
      <sheetName val="Table6"/>
      <sheetName val="Table6.A,C"/>
      <sheetName val="Table6.B"/>
      <sheetName val="Summary1.As1"/>
      <sheetName val="Summary1.As2"/>
      <sheetName val="Summary1.As3"/>
      <sheetName val="Summary1.B"/>
      <sheetName val="Summary2"/>
      <sheetName val="Summary3s1"/>
      <sheetName val="Summary3s2"/>
      <sheetName val="Table7s1"/>
      <sheetName val="Table7s2"/>
      <sheetName val="Table7s3"/>
      <sheetName val="Table8(a)s1"/>
      <sheetName val="Table8(a)s2"/>
      <sheetName val="Table8(b)"/>
      <sheetName val="Table9s1"/>
      <sheetName val="Table9s2"/>
      <sheetName val="Table10s1"/>
      <sheetName val="Table10s2"/>
      <sheetName val="Table10s3"/>
      <sheetName val="Table10s4"/>
      <sheetName val="Table10s5"/>
      <sheetName val="Table11"/>
      <sheetName val="Help"/>
    </sheetNames>
    <sheetDataSet>
      <sheetData sheetId="0">
        <row r="4">
          <cell r="C4" t="str">
            <v>European Community</v>
          </cell>
        </row>
        <row r="30">
          <cell r="C30">
            <v>2004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Date_appr"/>
      <sheetName val="Beneficiari"/>
      <sheetName val="Superficie"/>
      <sheetName val="Premi_tot"/>
      <sheetName val="Finanz"/>
      <sheetName val="Aima97_98"/>
      <sheetName val="confronti"/>
      <sheetName val="Tab_mis"/>
      <sheetName val="Trend94_97"/>
      <sheetName val="Premi_ha"/>
      <sheetName val="Premi_az"/>
      <sheetName val="Tab_premiaz"/>
      <sheetName val="Graf_sup"/>
      <sheetName val="Grafico1"/>
    </sheetNames>
    <sheetDataSet>
      <sheetData sheetId="0" refreshError="1"/>
      <sheetData sheetId="1"/>
      <sheetData sheetId="2"/>
      <sheetData sheetId="3"/>
      <sheetData sheetId="4" refreshError="1"/>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Date_appr"/>
      <sheetName val="Beneficiari"/>
      <sheetName val="Superficie"/>
      <sheetName val="Premi_tot"/>
      <sheetName val="Finanz"/>
      <sheetName val="Aima97_98"/>
      <sheetName val="confronti"/>
      <sheetName val="Tab_mis"/>
      <sheetName val="Trend94_97"/>
      <sheetName val="Premi_ha"/>
      <sheetName val="Premi_az"/>
      <sheetName val="Tab_premiaz"/>
      <sheetName val="Graf_sup"/>
      <sheetName val="Grafico1"/>
    </sheetNames>
    <sheetDataSet>
      <sheetData sheetId="0" refreshError="1"/>
      <sheetData sheetId="1"/>
      <sheetData sheetId="2"/>
      <sheetData sheetId="3"/>
      <sheetData sheetId="4" refreshError="1"/>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Beneficiari"/>
      <sheetName val="Superficie"/>
      <sheetName val="Premi_tot"/>
      <sheetName val="confronti"/>
      <sheetName val="Tab_mis"/>
      <sheetName val="Trend94_98"/>
      <sheetName val="Premi_ha"/>
      <sheetName val="Premi_az"/>
      <sheetName val="Tab_premiaz"/>
      <sheetName val="Graf_sup"/>
      <sheetName val="Grafico1"/>
      <sheetName val="Sup_prev"/>
      <sheetName val="Fin_prev"/>
    </sheetNames>
    <sheetDataSet>
      <sheetData sheetId="0"/>
      <sheetData sheetId="1"/>
      <sheetData sheetId="2"/>
      <sheetData sheetId="3"/>
      <sheetData sheetId="4"/>
      <sheetData sheetId="5"/>
      <sheetData sheetId="6"/>
      <sheetData sheetId="7"/>
      <sheetData sheetId="8"/>
      <sheetData sheetId="9"/>
      <sheetData sheetId="10" refreshError="1"/>
      <sheetData sheetId="11"/>
      <sheetData sheetId="12"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Beneficiari"/>
      <sheetName val="Superficie"/>
      <sheetName val="Premi_tot"/>
      <sheetName val="confronti"/>
      <sheetName val="Tab_mis"/>
      <sheetName val="Trend94_98"/>
      <sheetName val="Premi_ha"/>
      <sheetName val="Premi_az"/>
      <sheetName val="Tab_premiaz"/>
      <sheetName val="Graf_sup"/>
      <sheetName val="Grafico1"/>
      <sheetName val="Sup_prev"/>
      <sheetName val="Fin_prev"/>
    </sheetNames>
    <sheetDataSet>
      <sheetData sheetId="0"/>
      <sheetData sheetId="1"/>
      <sheetData sheetId="2"/>
      <sheetData sheetId="3"/>
      <sheetData sheetId="4"/>
      <sheetData sheetId="5"/>
      <sheetData sheetId="6"/>
      <sheetData sheetId="7"/>
      <sheetData sheetId="8"/>
      <sheetData sheetId="9"/>
      <sheetData sheetId="10" refreshError="1"/>
      <sheetData sheetId="11"/>
      <sheetData sheetId="12"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Beneficiari"/>
      <sheetName val="Superficie"/>
      <sheetName val="Premi_tot"/>
      <sheetName val="confronti"/>
      <sheetName val="Tab_mis"/>
      <sheetName val="Trend94_98"/>
      <sheetName val="Premi_ha"/>
      <sheetName val="Premi_az"/>
      <sheetName val="Tab_premiaz"/>
      <sheetName val="Graf_sup"/>
      <sheetName val="Grafico1"/>
      <sheetName val="Sup_prev"/>
      <sheetName val="Fin_prev"/>
    </sheetNames>
    <sheetDataSet>
      <sheetData sheetId="0"/>
      <sheetData sheetId="1"/>
      <sheetData sheetId="2"/>
      <sheetData sheetId="3"/>
      <sheetData sheetId="4"/>
      <sheetData sheetId="5"/>
      <sheetData sheetId="6"/>
      <sheetData sheetId="7"/>
      <sheetData sheetId="8"/>
      <sheetData sheetId="9"/>
      <sheetData sheetId="10" refreshError="1"/>
      <sheetData sheetId="11"/>
      <sheetData sheetId="12" refreshError="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Beneficiari"/>
      <sheetName val="Superficie"/>
      <sheetName val="Premi_tot"/>
      <sheetName val="confronti"/>
      <sheetName val="Sup_prev94-97"/>
      <sheetName val="Fin_prev94-97"/>
      <sheetName val="Tab_mis-sup"/>
      <sheetName val="Tab_mis-sup 2"/>
      <sheetName val="Tab_mis-fin"/>
      <sheetName val="Trend94_98"/>
      <sheetName val="Premi_ha"/>
      <sheetName val="Premi_az"/>
      <sheetName val="Superf-media"/>
    </sheetNames>
    <sheetDataSet>
      <sheetData sheetId="0" refreshError="1"/>
      <sheetData sheetId="1" refreshError="1"/>
      <sheetData sheetId="2" refreshError="1"/>
      <sheetData sheetId="3">
        <row r="2">
          <cell r="A2" t="str">
            <v>Tabella - Superficie prevista nei piani zonali e superficie investita nel 1998 rispetto alla Sau del Censimento</v>
          </cell>
        </row>
        <row r="3">
          <cell r="A3" t="str">
            <v xml:space="preserve">Regione     </v>
          </cell>
          <cell r="B3" t="str">
            <v xml:space="preserve">   SAU</v>
          </cell>
          <cell r="C3" t="str">
            <v>Superficie 2078</v>
          </cell>
        </row>
        <row r="4">
          <cell r="B4" t="str">
            <v>Indagine strutture</v>
          </cell>
          <cell r="C4" t="str">
            <v xml:space="preserve">  Piano</v>
          </cell>
          <cell r="D4" t="str">
            <v xml:space="preserve">  %</v>
          </cell>
          <cell r="E4">
            <v>1998</v>
          </cell>
          <cell r="F4" t="str">
            <v>%</v>
          </cell>
          <cell r="G4" t="str">
            <v>%</v>
          </cell>
        </row>
        <row r="5">
          <cell r="B5" t="str">
            <v>(1)</v>
          </cell>
          <cell r="C5" t="str">
            <v>(2)</v>
          </cell>
          <cell r="D5" t="str">
            <v>(2/1)</v>
          </cell>
          <cell r="E5" t="str">
            <v>(3)</v>
          </cell>
          <cell r="F5" t="str">
            <v>(3/1)</v>
          </cell>
          <cell r="G5" t="str">
            <v>(3/2)</v>
          </cell>
        </row>
        <row r="6">
          <cell r="K6" t="str">
            <v>vecchi dati sau</v>
          </cell>
        </row>
        <row r="7">
          <cell r="A7" t="str">
            <v>Piemonte</v>
          </cell>
          <cell r="B7">
            <v>1169598.68</v>
          </cell>
          <cell r="C7">
            <v>281469</v>
          </cell>
          <cell r="D7">
            <v>24.065434136775874</v>
          </cell>
          <cell r="E7">
            <v>360791.05999999994</v>
          </cell>
          <cell r="F7">
            <v>30.847423665013025</v>
          </cell>
          <cell r="G7">
            <v>128.18145515136655</v>
          </cell>
          <cell r="K7">
            <v>1099683.6299999999</v>
          </cell>
        </row>
        <row r="8">
          <cell r="A8" t="str">
            <v>Valle d'Aosta</v>
          </cell>
          <cell r="B8">
            <v>87121.24</v>
          </cell>
          <cell r="C8">
            <v>27245</v>
          </cell>
          <cell r="D8">
            <v>31.272511731926677</v>
          </cell>
          <cell r="E8">
            <v>47064.42</v>
          </cell>
          <cell r="F8">
            <v>54.021751756517695</v>
          </cell>
          <cell r="G8">
            <v>172.74516425032115</v>
          </cell>
          <cell r="K8">
            <v>92022.56</v>
          </cell>
        </row>
        <row r="9">
          <cell r="A9" t="str">
            <v>Lombardia</v>
          </cell>
          <cell r="B9">
            <v>1111146.17</v>
          </cell>
          <cell r="C9">
            <v>131835</v>
          </cell>
          <cell r="D9">
            <v>11.864775630734524</v>
          </cell>
          <cell r="E9">
            <v>300409.84999999998</v>
          </cell>
          <cell r="F9">
            <v>27.036033432037119</v>
          </cell>
          <cell r="G9">
            <v>227.86805476542645</v>
          </cell>
          <cell r="K9">
            <v>1082247.3600000001</v>
          </cell>
        </row>
        <row r="10">
          <cell r="A10" t="str">
            <v>Prov. Bolzano</v>
          </cell>
          <cell r="B10">
            <v>265813.24</v>
          </cell>
          <cell r="C10">
            <v>76849</v>
          </cell>
          <cell r="D10">
            <v>28.910899998811196</v>
          </cell>
          <cell r="E10">
            <v>152049</v>
          </cell>
          <cell r="F10">
            <v>57.201439627311267</v>
          </cell>
          <cell r="G10">
            <v>197.85423362698279</v>
          </cell>
          <cell r="K10">
            <v>260475.31</v>
          </cell>
        </row>
        <row r="11">
          <cell r="A11" t="str">
            <v>Prov. Trento</v>
          </cell>
          <cell r="B11">
            <v>144059.26999999999</v>
          </cell>
          <cell r="C11">
            <v>94156</v>
          </cell>
          <cell r="D11">
            <v>65.35920944205813</v>
          </cell>
          <cell r="E11">
            <v>51716</v>
          </cell>
          <cell r="F11">
            <v>35.899112913733354</v>
          </cell>
          <cell r="G11">
            <v>54.925867708908619</v>
          </cell>
          <cell r="K11">
            <v>139325.21</v>
          </cell>
        </row>
        <row r="12">
          <cell r="A12" t="str">
            <v>Veneto</v>
          </cell>
          <cell r="B12">
            <v>868493.77</v>
          </cell>
          <cell r="C12">
            <v>103600</v>
          </cell>
          <cell r="D12">
            <v>11.928698118352651</v>
          </cell>
          <cell r="E12">
            <v>70417.89</v>
          </cell>
          <cell r="F12">
            <v>8.1080477986618149</v>
          </cell>
          <cell r="G12">
            <v>67.970936293436296</v>
          </cell>
          <cell r="K12">
            <v>870947.55</v>
          </cell>
        </row>
        <row r="13">
          <cell r="A13" t="str">
            <v>Friuli</v>
          </cell>
          <cell r="B13">
            <v>260197.45</v>
          </cell>
          <cell r="C13">
            <v>31810</v>
          </cell>
          <cell r="D13">
            <v>12.225331185989717</v>
          </cell>
          <cell r="E13">
            <v>24641.74</v>
          </cell>
          <cell r="F13">
            <v>9.4704002671817111</v>
          </cell>
          <cell r="G13">
            <v>77.465388242690977</v>
          </cell>
          <cell r="K13">
            <v>252287.74</v>
          </cell>
        </row>
        <row r="14">
          <cell r="A14" t="str">
            <v>Liguria</v>
          </cell>
          <cell r="B14">
            <v>80866.73</v>
          </cell>
          <cell r="C14">
            <v>6495</v>
          </cell>
          <cell r="D14">
            <v>8.0317331985601506</v>
          </cell>
          <cell r="E14">
            <v>12385.57</v>
          </cell>
          <cell r="F14">
            <v>15.316026751669074</v>
          </cell>
          <cell r="G14">
            <v>190.69391839876829</v>
          </cell>
          <cell r="K14">
            <v>75504.600000000006</v>
          </cell>
        </row>
        <row r="15">
          <cell r="A15" t="str">
            <v>Emilia Romagna</v>
          </cell>
          <cell r="B15">
            <v>1192654.8700000001</v>
          </cell>
          <cell r="C15">
            <v>105485</v>
          </cell>
          <cell r="D15">
            <v>8.844553663709938</v>
          </cell>
          <cell r="E15">
            <v>162456.32999999999</v>
          </cell>
          <cell r="F15">
            <v>13.621403315109925</v>
          </cell>
          <cell r="G15">
            <v>154.00893965966722</v>
          </cell>
          <cell r="K15">
            <v>1201671.8799999999</v>
          </cell>
        </row>
        <row r="16">
          <cell r="A16" t="str">
            <v>Toscana</v>
          </cell>
          <cell r="B16">
            <v>902110.36</v>
          </cell>
          <cell r="C16">
            <v>40807</v>
          </cell>
          <cell r="D16">
            <v>4.5235041974243595</v>
          </cell>
          <cell r="E16">
            <v>257145.18000000005</v>
          </cell>
          <cell r="F16">
            <v>28.504847233990311</v>
          </cell>
          <cell r="G16">
            <v>630.14968020192623</v>
          </cell>
          <cell r="K16">
            <v>913361.5</v>
          </cell>
        </row>
        <row r="17">
          <cell r="A17" t="str">
            <v>Umbria</v>
          </cell>
          <cell r="B17">
            <v>391837.84</v>
          </cell>
          <cell r="C17">
            <v>20740</v>
          </cell>
          <cell r="D17">
            <v>5.2930059026458496</v>
          </cell>
          <cell r="E17">
            <v>48452</v>
          </cell>
          <cell r="F17">
            <v>12.365319286161846</v>
          </cell>
          <cell r="G17">
            <v>233.6162005785921</v>
          </cell>
          <cell r="K17">
            <v>399050.43</v>
          </cell>
        </row>
        <row r="18">
          <cell r="A18" t="str">
            <v>Marche</v>
          </cell>
          <cell r="B18">
            <v>588617.97</v>
          </cell>
          <cell r="C18">
            <v>121190</v>
          </cell>
          <cell r="D18">
            <v>20.588905907850556</v>
          </cell>
          <cell r="E18">
            <v>74547.59</v>
          </cell>
          <cell r="F18">
            <v>12.664851193720777</v>
          </cell>
          <cell r="G18">
            <v>61.512987870286324</v>
          </cell>
          <cell r="K18">
            <v>528529.61</v>
          </cell>
        </row>
        <row r="19">
          <cell r="A19" t="str">
            <v>Lazio</v>
          </cell>
          <cell r="B19">
            <v>821248.66</v>
          </cell>
          <cell r="C19">
            <v>146850</v>
          </cell>
          <cell r="D19">
            <v>17.881307715010458</v>
          </cell>
          <cell r="E19">
            <v>122476.76000000001</v>
          </cell>
          <cell r="F19">
            <v>14.913480650306326</v>
          </cell>
          <cell r="G19">
            <v>83.402628532516175</v>
          </cell>
          <cell r="K19">
            <v>781618.49</v>
          </cell>
        </row>
        <row r="20">
          <cell r="A20" t="str">
            <v>Abruzzo</v>
          </cell>
          <cell r="B20">
            <v>502979.82</v>
          </cell>
          <cell r="C20">
            <v>45830</v>
          </cell>
          <cell r="D20">
            <v>9.1116975627372092</v>
          </cell>
          <cell r="E20">
            <v>10615.230000000001</v>
          </cell>
          <cell r="F20">
            <v>2.1104683682935832</v>
          </cell>
          <cell r="G20">
            <v>23.162186340824793</v>
          </cell>
          <cell r="K20">
            <v>491708.83</v>
          </cell>
        </row>
        <row r="21">
          <cell r="A21" t="str">
            <v>Molise</v>
          </cell>
          <cell r="B21">
            <v>243187.18</v>
          </cell>
          <cell r="C21">
            <v>3713</v>
          </cell>
          <cell r="D21">
            <v>1.5268074575312729</v>
          </cell>
          <cell r="E21">
            <v>6282.7300000000014</v>
          </cell>
          <cell r="F21">
            <v>2.5834955609090913</v>
          </cell>
          <cell r="G21">
            <v>169.20899542149209</v>
          </cell>
          <cell r="K21">
            <v>237389.18</v>
          </cell>
        </row>
        <row r="22">
          <cell r="A22" t="str">
            <v>Campania</v>
          </cell>
          <cell r="B22">
            <v>632752.71</v>
          </cell>
          <cell r="C22">
            <v>103491</v>
          </cell>
          <cell r="D22">
            <v>16.355678666314997</v>
          </cell>
          <cell r="E22">
            <v>9055.2799999999988</v>
          </cell>
          <cell r="F22">
            <v>1.4310930410712899</v>
          </cell>
          <cell r="G22">
            <v>8.7498236561633362</v>
          </cell>
          <cell r="K22">
            <v>612497.18000000005</v>
          </cell>
        </row>
        <row r="23">
          <cell r="A23" t="str">
            <v>Puglia</v>
          </cell>
          <cell r="B23">
            <v>1431099.45</v>
          </cell>
          <cell r="C23">
            <v>104550</v>
          </cell>
          <cell r="D23">
            <v>7.3055719502931824</v>
          </cell>
          <cell r="E23">
            <v>120575</v>
          </cell>
          <cell r="F23">
            <v>8.4253403912635143</v>
          </cell>
          <cell r="G23">
            <v>115.32759445241511</v>
          </cell>
          <cell r="K23">
            <v>1402775.89</v>
          </cell>
        </row>
        <row r="24">
          <cell r="A24" t="str">
            <v>Basilicata</v>
          </cell>
          <cell r="B24">
            <v>597034.56999999995</v>
          </cell>
          <cell r="C24">
            <v>49158</v>
          </cell>
          <cell r="D24">
            <v>8.2336940723549734</v>
          </cell>
          <cell r="E24">
            <v>151552.16</v>
          </cell>
          <cell r="F24">
            <v>25.384151540839589</v>
          </cell>
          <cell r="G24">
            <v>308.29602506204486</v>
          </cell>
          <cell r="K24">
            <v>582672.68000000005</v>
          </cell>
        </row>
        <row r="25">
          <cell r="A25" t="str">
            <v>Calabria</v>
          </cell>
          <cell r="B25">
            <v>649865.91</v>
          </cell>
          <cell r="C25">
            <v>6822</v>
          </cell>
          <cell r="D25">
            <v>1.0497550179236206</v>
          </cell>
          <cell r="E25">
            <v>60334.109999999993</v>
          </cell>
          <cell r="F25">
            <v>9.2840860047575031</v>
          </cell>
          <cell r="G25">
            <v>884.40501319261205</v>
          </cell>
          <cell r="K25">
            <v>623403.78</v>
          </cell>
        </row>
        <row r="26">
          <cell r="A26" t="str">
            <v>Sicilia</v>
          </cell>
          <cell r="B26">
            <v>1564803.75</v>
          </cell>
          <cell r="C26">
            <v>70298</v>
          </cell>
          <cell r="D26">
            <v>4.4924483341760908</v>
          </cell>
          <cell r="E26">
            <v>204729.62999999998</v>
          </cell>
          <cell r="F26">
            <v>13.083406145978367</v>
          </cell>
          <cell r="G26">
            <v>291.23108765540979</v>
          </cell>
          <cell r="K26">
            <v>1525000.24</v>
          </cell>
        </row>
        <row r="27">
          <cell r="A27" t="str">
            <v>Sardegna</v>
          </cell>
          <cell r="B27">
            <v>1327615.8700000001</v>
          </cell>
          <cell r="C27">
            <v>63088</v>
          </cell>
          <cell r="D27">
            <v>4.7519769404383512</v>
          </cell>
          <cell r="E27">
            <v>218085.41</v>
          </cell>
          <cell r="F27">
            <v>16.426845665832541</v>
          </cell>
          <cell r="G27">
            <v>345.68445663200606</v>
          </cell>
          <cell r="K27">
            <v>1336343.7</v>
          </cell>
        </row>
        <row r="29">
          <cell r="A29" t="str">
            <v>Italia</v>
          </cell>
          <cell r="B29">
            <v>14833105.510000002</v>
          </cell>
          <cell r="C29">
            <v>1635481</v>
          </cell>
          <cell r="D29">
            <v>11.025883951930441</v>
          </cell>
          <cell r="E29">
            <v>2465782.9400000004</v>
          </cell>
          <cell r="F29">
            <v>16.623511093733196</v>
          </cell>
          <cell r="G29">
            <v>150.76805783741909</v>
          </cell>
          <cell r="K29">
            <v>14508517.35</v>
          </cell>
        </row>
        <row r="31">
          <cell r="A31" t="str">
            <v>Nord</v>
          </cell>
          <cell r="B31">
            <v>5179951.42</v>
          </cell>
          <cell r="C31">
            <v>858944</v>
          </cell>
          <cell r="D31">
            <v>16.582086015007455</v>
          </cell>
          <cell r="E31">
            <v>1181931.8599999999</v>
          </cell>
          <cell r="F31">
            <v>22.817431365022337</v>
          </cell>
          <cell r="G31">
            <v>137.60290077117946</v>
          </cell>
        </row>
        <row r="32">
          <cell r="A32" t="str">
            <v>Centro</v>
          </cell>
          <cell r="B32">
            <v>2703814.83</v>
          </cell>
          <cell r="C32">
            <v>329587</v>
          </cell>
          <cell r="D32">
            <v>12.189703094423814</v>
          </cell>
          <cell r="E32">
            <v>502621.53</v>
          </cell>
          <cell r="F32">
            <v>18.589347333374896</v>
          </cell>
          <cell r="G32">
            <v>152.50041112058426</v>
          </cell>
        </row>
        <row r="33">
          <cell r="A33" t="str">
            <v>Sud e Isole</v>
          </cell>
          <cell r="B33">
            <v>6949339.2600000007</v>
          </cell>
          <cell r="C33">
            <v>446950</v>
          </cell>
          <cell r="D33">
            <v>6.4315467021824455</v>
          </cell>
          <cell r="E33">
            <v>781229.55</v>
          </cell>
          <cell r="F33">
            <v>11.241781711488926</v>
          </cell>
          <cell r="G33">
            <v>174.79126300481039</v>
          </cell>
        </row>
        <row r="35">
          <cell r="A35" t="str">
            <v>Fonte: Elaborazione INEA su dati  ISTAT, Indagine delle strutture 1997, e Amministrazioni regionali e provinciali.</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I32"/>
  <sheetViews>
    <sheetView tabSelected="1" zoomScale="75" zoomScaleNormal="75" workbookViewId="0">
      <selection activeCell="A2" sqref="A2"/>
    </sheetView>
  </sheetViews>
  <sheetFormatPr defaultColWidth="8.83203125" defaultRowHeight="12.75"/>
  <cols>
    <col min="1" max="1" width="29.33203125" style="9" customWidth="1"/>
    <col min="2" max="2" width="13.6640625" style="9" bestFit="1" customWidth="1"/>
    <col min="3" max="3" width="11.6640625" style="9" bestFit="1" customWidth="1"/>
    <col min="4" max="4" width="15.5" style="9" customWidth="1"/>
    <col min="5" max="5" width="10.33203125" style="9" bestFit="1" customWidth="1"/>
    <col min="6" max="6" width="13.6640625" style="9" bestFit="1" customWidth="1"/>
    <col min="7" max="7" width="15.83203125" style="9" customWidth="1"/>
    <col min="8" max="8" width="11.83203125" style="9" customWidth="1"/>
    <col min="9" max="16384" width="8.83203125" style="9"/>
  </cols>
  <sheetData>
    <row r="1" spans="1:9">
      <c r="A1" s="8" t="s">
        <v>172</v>
      </c>
      <c r="B1" s="8"/>
      <c r="C1" s="8"/>
      <c r="D1" s="8"/>
      <c r="E1" s="8"/>
      <c r="F1" s="8"/>
      <c r="G1" s="8"/>
      <c r="I1" s="10"/>
    </row>
    <row r="2" spans="1:9">
      <c r="A2" s="8"/>
      <c r="B2" s="8"/>
      <c r="C2" s="8"/>
      <c r="D2" s="8"/>
      <c r="E2" s="8"/>
      <c r="F2" s="8"/>
      <c r="G2" s="8"/>
      <c r="H2" s="8"/>
      <c r="I2" s="10"/>
    </row>
    <row r="3" spans="1:9">
      <c r="A3" s="8"/>
      <c r="B3" s="8"/>
      <c r="C3" s="8"/>
      <c r="D3" s="8"/>
      <c r="E3" s="8"/>
      <c r="F3" s="8"/>
      <c r="G3" s="8"/>
      <c r="H3" s="11" t="s">
        <v>42</v>
      </c>
      <c r="I3" s="10"/>
    </row>
    <row r="4" spans="1:9" ht="51">
      <c r="A4" s="12"/>
      <c r="B4" s="13" t="s">
        <v>49</v>
      </c>
      <c r="C4" s="13" t="s">
        <v>50</v>
      </c>
      <c r="D4" s="13" t="s">
        <v>51</v>
      </c>
      <c r="E4" s="13" t="s">
        <v>43</v>
      </c>
      <c r="F4" s="13" t="s">
        <v>44</v>
      </c>
      <c r="G4" s="13" t="s">
        <v>45</v>
      </c>
      <c r="H4" s="13" t="s">
        <v>46</v>
      </c>
    </row>
    <row r="5" spans="1:9">
      <c r="A5" s="14"/>
      <c r="B5" s="15"/>
      <c r="C5" s="15"/>
      <c r="D5" s="15"/>
      <c r="E5" s="15"/>
      <c r="F5" s="15"/>
      <c r="G5" s="15"/>
      <c r="H5" s="15"/>
    </row>
    <row r="6" spans="1:9">
      <c r="A6" s="16" t="s">
        <v>0</v>
      </c>
      <c r="B6" s="17">
        <v>45377</v>
      </c>
      <c r="C6" s="17">
        <v>3383</v>
      </c>
      <c r="D6" s="17">
        <v>110606</v>
      </c>
      <c r="E6" s="17">
        <v>19747</v>
      </c>
      <c r="F6" s="17">
        <v>179113</v>
      </c>
      <c r="G6" s="18">
        <v>5.6617007356038478</v>
      </c>
      <c r="H6" s="18">
        <v>7.0510100202893735</v>
      </c>
    </row>
    <row r="7" spans="1:9">
      <c r="A7" s="16" t="s">
        <v>15</v>
      </c>
      <c r="B7" s="17">
        <v>37007</v>
      </c>
      <c r="C7" s="17">
        <v>0</v>
      </c>
      <c r="D7" s="17">
        <v>6259</v>
      </c>
      <c r="E7" s="17">
        <v>0</v>
      </c>
      <c r="F7" s="17">
        <v>43266</v>
      </c>
      <c r="G7" s="18">
        <v>1.3676234780648868</v>
      </c>
      <c r="H7" s="18">
        <v>13.258601880339786</v>
      </c>
    </row>
    <row r="8" spans="1:9">
      <c r="A8" s="16" t="s">
        <v>1</v>
      </c>
      <c r="B8" s="17">
        <v>59766</v>
      </c>
      <c r="C8" s="17">
        <v>244</v>
      </c>
      <c r="D8" s="17">
        <v>73248</v>
      </c>
      <c r="E8" s="17">
        <v>702</v>
      </c>
      <c r="F8" s="17">
        <v>133960</v>
      </c>
      <c r="G8" s="18">
        <v>4.2344298322371436</v>
      </c>
      <c r="H8" s="18">
        <v>5.6137586536366229</v>
      </c>
    </row>
    <row r="9" spans="1:9">
      <c r="A9" s="16" t="s">
        <v>47</v>
      </c>
      <c r="B9" s="17">
        <v>70968</v>
      </c>
      <c r="C9" s="17">
        <v>0</v>
      </c>
      <c r="D9" s="17">
        <v>209862</v>
      </c>
      <c r="E9" s="17">
        <v>1790</v>
      </c>
      <c r="F9" s="17">
        <v>282620</v>
      </c>
      <c r="G9" s="18">
        <v>8.9335216421831998</v>
      </c>
      <c r="H9" s="18">
        <v>20.770466574849966</v>
      </c>
    </row>
    <row r="10" spans="1:9">
      <c r="A10" s="16" t="s">
        <v>2</v>
      </c>
      <c r="B10" s="17">
        <v>15030</v>
      </c>
      <c r="C10" s="17">
        <v>19483</v>
      </c>
      <c r="D10" s="17">
        <v>58854</v>
      </c>
      <c r="E10" s="17">
        <v>0</v>
      </c>
      <c r="F10" s="17">
        <v>93367</v>
      </c>
      <c r="G10" s="18">
        <v>2.9512989709352446</v>
      </c>
      <c r="H10" s="18">
        <v>5.0746106414259584</v>
      </c>
    </row>
    <row r="11" spans="1:9">
      <c r="A11" s="16" t="s">
        <v>36</v>
      </c>
      <c r="B11" s="17">
        <v>0</v>
      </c>
      <c r="C11" s="17">
        <v>399</v>
      </c>
      <c r="D11" s="17">
        <v>53395</v>
      </c>
      <c r="E11" s="17">
        <v>0</v>
      </c>
      <c r="F11" s="17">
        <v>53794</v>
      </c>
      <c r="G11" s="18">
        <v>1.7004099611478418</v>
      </c>
      <c r="H11" s="18">
        <v>6.8454225356593401</v>
      </c>
    </row>
    <row r="12" spans="1:9">
      <c r="A12" s="16" t="s">
        <v>3</v>
      </c>
      <c r="B12" s="17">
        <v>3860</v>
      </c>
      <c r="C12" s="17">
        <v>16</v>
      </c>
      <c r="D12" s="17">
        <v>21615</v>
      </c>
      <c r="E12" s="17">
        <v>1781</v>
      </c>
      <c r="F12" s="17">
        <v>27272</v>
      </c>
      <c r="G12" s="18">
        <v>0.86205860245425026</v>
      </c>
      <c r="H12" s="18">
        <v>5.0302957641264952</v>
      </c>
    </row>
    <row r="13" spans="1:9">
      <c r="A13" s="16" t="s">
        <v>37</v>
      </c>
      <c r="B13" s="17">
        <v>30729</v>
      </c>
      <c r="C13" s="17">
        <v>8246</v>
      </c>
      <c r="D13" s="17">
        <v>54205</v>
      </c>
      <c r="E13" s="17">
        <v>142</v>
      </c>
      <c r="F13" s="17">
        <v>93322</v>
      </c>
      <c r="G13" s="18">
        <v>2.9498765363096049</v>
      </c>
      <c r="H13" s="18">
        <v>4.2194043225812869</v>
      </c>
    </row>
    <row r="14" spans="1:9">
      <c r="A14" s="16" t="s">
        <v>4</v>
      </c>
      <c r="B14" s="17">
        <v>39958</v>
      </c>
      <c r="C14" s="17">
        <v>11039</v>
      </c>
      <c r="D14" s="17">
        <v>84010</v>
      </c>
      <c r="E14" s="17">
        <v>6040</v>
      </c>
      <c r="F14" s="17">
        <v>141047</v>
      </c>
      <c r="G14" s="18">
        <v>4.4584474809461954</v>
      </c>
      <c r="H14" s="18">
        <v>6.1342091746758109</v>
      </c>
    </row>
    <row r="15" spans="1:9">
      <c r="A15" s="16" t="s">
        <v>5</v>
      </c>
      <c r="B15" s="17">
        <v>17978</v>
      </c>
      <c r="C15" s="17">
        <v>0</v>
      </c>
      <c r="D15" s="17">
        <v>40629</v>
      </c>
      <c r="E15" s="17">
        <v>4535</v>
      </c>
      <c r="F15" s="17">
        <v>63142</v>
      </c>
      <c r="G15" s="18">
        <v>1.9958970473806934</v>
      </c>
      <c r="H15" s="18">
        <v>7.4670886135827175</v>
      </c>
    </row>
    <row r="16" spans="1:9">
      <c r="A16" s="16" t="s">
        <v>6</v>
      </c>
      <c r="B16" s="17">
        <v>61099</v>
      </c>
      <c r="C16" s="17">
        <v>6085.26</v>
      </c>
      <c r="D16" s="17">
        <v>23293</v>
      </c>
      <c r="E16" s="17">
        <v>0</v>
      </c>
      <c r="F16" s="17">
        <v>90477.26</v>
      </c>
      <c r="G16" s="18">
        <v>2.8599552768220096</v>
      </c>
      <c r="H16" s="18">
        <v>9.3332680012296194</v>
      </c>
    </row>
    <row r="17" spans="1:8">
      <c r="A17" s="16" t="s">
        <v>7</v>
      </c>
      <c r="B17" s="17">
        <v>26629</v>
      </c>
      <c r="C17" s="17">
        <v>25864</v>
      </c>
      <c r="D17" s="17">
        <v>158195</v>
      </c>
      <c r="E17" s="17">
        <v>6576</v>
      </c>
      <c r="F17" s="17">
        <v>217264</v>
      </c>
      <c r="G17" s="18">
        <v>6.8676408112210412</v>
      </c>
      <c r="H17" s="18">
        <v>12.605266776398427</v>
      </c>
    </row>
    <row r="18" spans="1:8">
      <c r="A18" s="16" t="s">
        <v>8</v>
      </c>
      <c r="B18" s="17">
        <v>219432</v>
      </c>
      <c r="C18" s="17">
        <v>17783</v>
      </c>
      <c r="D18" s="17">
        <v>66779</v>
      </c>
      <c r="E18" s="17">
        <v>1057</v>
      </c>
      <c r="F18" s="17">
        <v>305051</v>
      </c>
      <c r="G18" s="18">
        <v>9.6425578885769845</v>
      </c>
      <c r="H18" s="18">
        <v>28.343326169710046</v>
      </c>
    </row>
    <row r="19" spans="1:8">
      <c r="A19" s="16" t="s">
        <v>9</v>
      </c>
      <c r="B19" s="17">
        <v>4059</v>
      </c>
      <c r="C19" s="17">
        <v>1190</v>
      </c>
      <c r="D19" s="17">
        <v>50</v>
      </c>
      <c r="E19" s="17">
        <v>2291</v>
      </c>
      <c r="F19" s="17">
        <v>7590</v>
      </c>
      <c r="G19" s="18">
        <v>0.23991730685786741</v>
      </c>
      <c r="H19" s="18">
        <v>1.7103531575057238</v>
      </c>
    </row>
    <row r="20" spans="1:8">
      <c r="A20" s="16" t="s">
        <v>10</v>
      </c>
      <c r="B20" s="17">
        <v>185431</v>
      </c>
      <c r="C20" s="17">
        <v>2013.77</v>
      </c>
      <c r="D20" s="17">
        <v>160219</v>
      </c>
      <c r="E20" s="17">
        <v>2541</v>
      </c>
      <c r="F20" s="17">
        <v>350204.77</v>
      </c>
      <c r="G20" s="18">
        <v>11.069853131380617</v>
      </c>
      <c r="H20" s="18">
        <v>25.768843670163292</v>
      </c>
    </row>
    <row r="21" spans="1:8">
      <c r="A21" s="16" t="s">
        <v>11</v>
      </c>
      <c r="B21" s="17">
        <v>186177</v>
      </c>
      <c r="C21" s="17">
        <v>9906</v>
      </c>
      <c r="D21" s="17">
        <v>71894</v>
      </c>
      <c r="E21" s="17">
        <v>0</v>
      </c>
      <c r="F21" s="17">
        <v>267977</v>
      </c>
      <c r="G21" s="18">
        <v>8.4706614150000963</v>
      </c>
      <c r="H21" s="18">
        <v>13.84328878649027</v>
      </c>
    </row>
    <row r="22" spans="1:8">
      <c r="A22" s="16" t="s">
        <v>12</v>
      </c>
      <c r="B22" s="17">
        <v>157346</v>
      </c>
      <c r="C22" s="17">
        <v>965</v>
      </c>
      <c r="D22" s="17">
        <v>35852</v>
      </c>
      <c r="E22" s="17">
        <v>0</v>
      </c>
      <c r="F22" s="17">
        <v>194163</v>
      </c>
      <c r="G22" s="18">
        <v>6.1374260937344012</v>
      </c>
      <c r="H22" s="18">
        <v>19.426771029584945</v>
      </c>
    </row>
    <row r="23" spans="1:8">
      <c r="A23" s="16" t="s">
        <v>13</v>
      </c>
      <c r="B23" s="17">
        <v>220630</v>
      </c>
      <c r="C23" s="17">
        <v>16158</v>
      </c>
      <c r="D23" s="17">
        <v>18437</v>
      </c>
      <c r="E23" s="17">
        <v>10</v>
      </c>
      <c r="F23" s="17">
        <v>255235</v>
      </c>
      <c r="G23" s="18">
        <v>8.0678911483356774</v>
      </c>
      <c r="H23" s="18">
        <v>16.924780594872203</v>
      </c>
    </row>
    <row r="24" spans="1:8">
      <c r="A24" s="16" t="s">
        <v>17</v>
      </c>
      <c r="B24" s="17">
        <v>0</v>
      </c>
      <c r="C24" s="17">
        <v>0</v>
      </c>
      <c r="D24" s="17">
        <v>270715</v>
      </c>
      <c r="E24" s="17">
        <v>3026</v>
      </c>
      <c r="F24" s="17">
        <v>273741</v>
      </c>
      <c r="G24" s="18">
        <v>8.6528594857153465</v>
      </c>
      <c r="H24" s="18">
        <v>10.646678127212054</v>
      </c>
    </row>
    <row r="25" spans="1:8">
      <c r="A25" s="16" t="s">
        <v>14</v>
      </c>
      <c r="B25" s="17">
        <v>84205</v>
      </c>
      <c r="C25" s="17">
        <v>0</v>
      </c>
      <c r="D25" s="17">
        <v>6779</v>
      </c>
      <c r="E25" s="19" t="s">
        <v>16</v>
      </c>
      <c r="F25" s="17">
        <v>90984</v>
      </c>
      <c r="G25" s="18">
        <v>2.8759731550930443</v>
      </c>
      <c r="H25" s="18">
        <v>3.7768541076775359</v>
      </c>
    </row>
    <row r="26" spans="1:8">
      <c r="A26" s="16"/>
      <c r="B26" s="17"/>
      <c r="C26" s="17"/>
      <c r="D26" s="17"/>
      <c r="E26" s="17"/>
      <c r="F26" s="17"/>
      <c r="G26" s="18"/>
      <c r="H26" s="18"/>
    </row>
    <row r="27" spans="1:8">
      <c r="A27" s="20" t="s">
        <v>48</v>
      </c>
      <c r="B27" s="21">
        <v>1465681</v>
      </c>
      <c r="C27" s="21">
        <v>122775.03000000001</v>
      </c>
      <c r="D27" s="21">
        <v>1524896</v>
      </c>
      <c r="E27" s="21">
        <v>50238</v>
      </c>
      <c r="F27" s="21">
        <v>3163590.0300000003</v>
      </c>
      <c r="G27" s="22">
        <v>99.999999999999986</v>
      </c>
      <c r="H27" s="22">
        <v>10.498546224196703</v>
      </c>
    </row>
    <row r="28" spans="1:8">
      <c r="A28" s="20"/>
      <c r="B28" s="21"/>
      <c r="C28" s="21"/>
      <c r="D28" s="21"/>
      <c r="E28" s="21"/>
      <c r="F28" s="21"/>
      <c r="G28" s="22"/>
      <c r="H28" s="22"/>
    </row>
    <row r="29" spans="1:8">
      <c r="A29" s="23" t="s">
        <v>147</v>
      </c>
      <c r="B29" s="24">
        <v>22</v>
      </c>
      <c r="C29" s="24">
        <v>146</v>
      </c>
      <c r="D29" s="24">
        <v>105</v>
      </c>
      <c r="E29" s="24">
        <v>144</v>
      </c>
      <c r="F29" s="24">
        <v>752</v>
      </c>
      <c r="G29" s="25" t="s">
        <v>16</v>
      </c>
      <c r="H29" s="25" t="s">
        <v>16</v>
      </c>
    </row>
    <row r="30" spans="1:8">
      <c r="A30" s="26"/>
      <c r="B30" s="27"/>
      <c r="C30" s="27"/>
      <c r="D30" s="27"/>
      <c r="E30" s="27"/>
      <c r="F30" s="27"/>
      <c r="G30" s="27"/>
      <c r="H30" s="27"/>
    </row>
    <row r="32" spans="1:8">
      <c r="A32" s="16" t="s">
        <v>186</v>
      </c>
    </row>
  </sheetData>
  <pageMargins left="0.70866141732283472" right="0.70866141732283472" top="0.74803149606299213" bottom="0.74803149606299213" header="0.31496062992125984" footer="0.31496062992125984"/>
  <pageSetup paperSize="0" orientation="landscape" r:id="rId1"/>
</worksheet>
</file>

<file path=xl/worksheets/sheet10.xml><?xml version="1.0" encoding="utf-8"?>
<worksheet xmlns="http://schemas.openxmlformats.org/spreadsheetml/2006/main" xmlns:r="http://schemas.openxmlformats.org/officeDocument/2006/relationships">
  <dimension ref="A1:F13"/>
  <sheetViews>
    <sheetView zoomScale="75" zoomScaleNormal="75" workbookViewId="0">
      <selection activeCell="A2" sqref="A2"/>
    </sheetView>
  </sheetViews>
  <sheetFormatPr defaultColWidth="7.5" defaultRowHeight="12.75"/>
  <cols>
    <col min="1" max="1" width="9.5" style="122" customWidth="1"/>
    <col min="2" max="3" width="11" style="122" customWidth="1"/>
    <col min="4" max="4" width="17.6640625" style="122" customWidth="1"/>
    <col min="5" max="5" width="11" style="122" customWidth="1"/>
    <col min="6" max="6" width="13.83203125" style="122" customWidth="1"/>
    <col min="7" max="16384" width="7.5" style="122"/>
  </cols>
  <sheetData>
    <row r="1" spans="1:6">
      <c r="A1" s="356" t="s">
        <v>174</v>
      </c>
      <c r="B1" s="120"/>
      <c r="C1" s="121"/>
      <c r="D1" s="121"/>
      <c r="E1" s="121"/>
      <c r="F1" s="120"/>
    </row>
    <row r="2" spans="1:6">
      <c r="A2" s="119"/>
      <c r="B2" s="120"/>
      <c r="C2" s="121"/>
      <c r="D2" s="121"/>
      <c r="E2" s="121"/>
      <c r="F2" s="120"/>
    </row>
    <row r="3" spans="1:6">
      <c r="A3" s="123"/>
      <c r="B3" s="123"/>
      <c r="C3" s="123"/>
      <c r="D3" s="123"/>
      <c r="E3" s="123"/>
      <c r="F3" s="124" t="s">
        <v>144</v>
      </c>
    </row>
    <row r="4" spans="1:6" ht="38.25">
      <c r="A4" s="125"/>
      <c r="B4" s="126" t="s">
        <v>108</v>
      </c>
      <c r="C4" s="127" t="s">
        <v>109</v>
      </c>
      <c r="D4" s="127" t="s">
        <v>110</v>
      </c>
      <c r="E4" s="127" t="s">
        <v>44</v>
      </c>
      <c r="F4" s="128" t="s">
        <v>111</v>
      </c>
    </row>
    <row r="5" spans="1:6">
      <c r="A5" s="129"/>
      <c r="B5" s="129"/>
      <c r="C5" s="129"/>
      <c r="D5" s="129"/>
      <c r="E5" s="120"/>
      <c r="F5" s="120"/>
    </row>
    <row r="6" spans="1:6">
      <c r="A6" s="130" t="s">
        <v>59</v>
      </c>
      <c r="B6" s="131">
        <v>2.4</v>
      </c>
      <c r="C6" s="131">
        <v>20.6</v>
      </c>
      <c r="D6" s="131">
        <v>77</v>
      </c>
      <c r="E6" s="131">
        <v>100</v>
      </c>
      <c r="F6" s="132">
        <v>15.7</v>
      </c>
    </row>
    <row r="7" spans="1:6">
      <c r="A7" s="130" t="s">
        <v>60</v>
      </c>
      <c r="B7" s="131">
        <v>7.3</v>
      </c>
      <c r="C7" s="131">
        <v>19.899999999999999</v>
      </c>
      <c r="D7" s="131">
        <v>72.8</v>
      </c>
      <c r="E7" s="131">
        <v>100</v>
      </c>
      <c r="F7" s="132">
        <v>7.7</v>
      </c>
    </row>
    <row r="8" spans="1:6">
      <c r="A8" s="133" t="s">
        <v>69</v>
      </c>
      <c r="B8" s="131">
        <v>9.5</v>
      </c>
      <c r="C8" s="131">
        <v>20.2</v>
      </c>
      <c r="D8" s="131">
        <v>70.3</v>
      </c>
      <c r="E8" s="131">
        <v>100</v>
      </c>
      <c r="F8" s="132">
        <v>9.1</v>
      </c>
    </row>
    <row r="9" spans="1:6">
      <c r="A9" s="133"/>
      <c r="B9" s="131"/>
      <c r="C9" s="131"/>
      <c r="D9" s="131"/>
      <c r="E9" s="131"/>
    </row>
    <row r="10" spans="1:6" s="137" customFormat="1">
      <c r="A10" s="134" t="s">
        <v>48</v>
      </c>
      <c r="B10" s="135">
        <v>5.7</v>
      </c>
      <c r="C10" s="135">
        <v>20.399999999999999</v>
      </c>
      <c r="D10" s="135">
        <v>73.900000000000006</v>
      </c>
      <c r="E10" s="135">
        <v>100</v>
      </c>
      <c r="F10" s="136">
        <v>11.2</v>
      </c>
    </row>
    <row r="11" spans="1:6" s="140" customFormat="1">
      <c r="A11" s="138"/>
      <c r="B11" s="139"/>
      <c r="C11" s="139"/>
      <c r="D11" s="139"/>
      <c r="E11" s="139"/>
      <c r="F11" s="139"/>
    </row>
    <row r="12" spans="1:6">
      <c r="A12" s="129"/>
      <c r="B12" s="129"/>
      <c r="C12" s="129"/>
      <c r="D12" s="129"/>
      <c r="E12" s="129"/>
      <c r="F12" s="129"/>
    </row>
    <row r="13" spans="1:6">
      <c r="A13" s="141" t="s">
        <v>192</v>
      </c>
      <c r="B13" s="141"/>
      <c r="C13" s="141"/>
      <c r="D13" s="141"/>
      <c r="E13" s="141"/>
      <c r="F13" s="141"/>
    </row>
  </sheetData>
  <mergeCells count="1">
    <mergeCell ref="A13:F13"/>
  </mergeCells>
  <pageMargins left="0.75" right="0.75" top="1" bottom="1" header="0.5" footer="0.5"/>
  <pageSetup paperSize="9" orientation="landscape" r:id="rId1"/>
  <headerFooter alignWithMargins="0"/>
</worksheet>
</file>

<file path=xl/worksheets/sheet11.xml><?xml version="1.0" encoding="utf-8"?>
<worksheet xmlns="http://schemas.openxmlformats.org/spreadsheetml/2006/main" xmlns:r="http://schemas.openxmlformats.org/officeDocument/2006/relationships">
  <dimension ref="A1:Q36"/>
  <sheetViews>
    <sheetView zoomScale="75" zoomScaleNormal="75" workbookViewId="0">
      <selection activeCell="A2" sqref="A2"/>
    </sheetView>
  </sheetViews>
  <sheetFormatPr defaultColWidth="8.83203125" defaultRowHeight="12.75"/>
  <cols>
    <col min="1" max="1" width="23.6640625" style="1" customWidth="1"/>
    <col min="2" max="2" width="10.1640625" style="1" bestFit="1" customWidth="1"/>
    <col min="3" max="3" width="10" style="1" customWidth="1"/>
    <col min="4" max="4" width="1.83203125" style="1" customWidth="1"/>
    <col min="5" max="6" width="11.83203125" style="1" customWidth="1"/>
    <col min="7" max="7" width="1.83203125" style="1" customWidth="1"/>
    <col min="8" max="8" width="10.1640625" style="1" bestFit="1" customWidth="1"/>
    <col min="9" max="10" width="10" style="1" customWidth="1"/>
    <col min="11" max="11" width="1.83203125" style="1" customWidth="1"/>
    <col min="12" max="12" width="13.6640625" style="1" bestFit="1" customWidth="1"/>
    <col min="13" max="13" width="9.83203125" style="1" customWidth="1"/>
    <col min="14" max="15" width="10.5" style="1" customWidth="1"/>
    <col min="16" max="16" width="1.83203125" style="1" customWidth="1"/>
    <col min="17" max="17" width="10.83203125" style="1" customWidth="1"/>
    <col min="18" max="16384" width="8.83203125" style="1"/>
  </cols>
  <sheetData>
    <row r="1" spans="1:17" s="45" customFormat="1" ht="15">
      <c r="A1" s="45" t="s">
        <v>183</v>
      </c>
    </row>
    <row r="2" spans="1:17">
      <c r="A2" s="37"/>
      <c r="B2" s="37"/>
      <c r="C2" s="37"/>
      <c r="D2" s="37"/>
      <c r="E2" s="37"/>
      <c r="F2" s="37"/>
      <c r="G2" s="37"/>
      <c r="H2" s="37"/>
      <c r="I2" s="77"/>
      <c r="J2" s="37"/>
      <c r="K2" s="37"/>
      <c r="L2" s="72"/>
      <c r="M2" s="72"/>
      <c r="N2" s="37"/>
      <c r="O2" s="37"/>
      <c r="P2" s="37"/>
      <c r="Q2" s="37"/>
    </row>
    <row r="3" spans="1:17">
      <c r="A3" s="78"/>
      <c r="B3" s="79" t="s">
        <v>112</v>
      </c>
      <c r="C3" s="79"/>
      <c r="D3" s="79"/>
      <c r="E3" s="79"/>
      <c r="F3" s="79"/>
      <c r="G3" s="79"/>
      <c r="H3" s="79"/>
      <c r="I3" s="79"/>
      <c r="J3" s="79"/>
      <c r="K3" s="78"/>
      <c r="L3" s="79" t="s">
        <v>113</v>
      </c>
      <c r="M3" s="79"/>
      <c r="N3" s="79"/>
      <c r="O3" s="79"/>
      <c r="P3" s="79"/>
      <c r="Q3" s="79"/>
    </row>
    <row r="4" spans="1:17" ht="40.5">
      <c r="A4" s="80"/>
      <c r="B4" s="81" t="s">
        <v>145</v>
      </c>
      <c r="C4" s="81"/>
      <c r="D4" s="82"/>
      <c r="E4" s="83" t="s">
        <v>154</v>
      </c>
      <c r="F4" s="81"/>
      <c r="G4" s="80"/>
      <c r="H4" s="81" t="s">
        <v>18</v>
      </c>
      <c r="I4" s="81"/>
      <c r="J4" s="81"/>
      <c r="K4" s="80"/>
      <c r="L4" s="84" t="s">
        <v>155</v>
      </c>
      <c r="M4" s="84"/>
      <c r="N4" s="85"/>
      <c r="O4" s="84"/>
      <c r="P4" s="86"/>
      <c r="Q4" s="87" t="s">
        <v>156</v>
      </c>
    </row>
    <row r="5" spans="1:17" ht="38.25">
      <c r="A5" s="88"/>
      <c r="B5" s="89" t="s">
        <v>114</v>
      </c>
      <c r="C5" s="90" t="s">
        <v>115</v>
      </c>
      <c r="D5" s="90"/>
      <c r="E5" s="89" t="s">
        <v>114</v>
      </c>
      <c r="F5" s="90" t="s">
        <v>115</v>
      </c>
      <c r="G5" s="88"/>
      <c r="H5" s="89" t="s">
        <v>114</v>
      </c>
      <c r="I5" s="91" t="s">
        <v>116</v>
      </c>
      <c r="J5" s="90" t="s">
        <v>115</v>
      </c>
      <c r="K5" s="88"/>
      <c r="L5" s="92" t="s">
        <v>117</v>
      </c>
      <c r="M5" s="92" t="s">
        <v>116</v>
      </c>
      <c r="N5" s="90" t="s">
        <v>115</v>
      </c>
      <c r="O5" s="93" t="s">
        <v>118</v>
      </c>
      <c r="P5" s="90"/>
      <c r="Q5" s="87" t="s">
        <v>116</v>
      </c>
    </row>
    <row r="6" spans="1:17">
      <c r="A6" s="72"/>
      <c r="B6" s="72"/>
      <c r="C6" s="72"/>
      <c r="D6" s="72"/>
      <c r="E6" s="72"/>
      <c r="F6" s="72"/>
      <c r="G6" s="72"/>
      <c r="H6" s="72"/>
      <c r="I6" s="94"/>
      <c r="J6" s="72"/>
      <c r="K6" s="72"/>
      <c r="L6" s="72"/>
      <c r="M6" s="72"/>
      <c r="N6" s="72"/>
      <c r="O6" s="72"/>
      <c r="P6" s="72"/>
      <c r="Q6" s="72"/>
    </row>
    <row r="7" spans="1:17">
      <c r="A7" s="72" t="s">
        <v>0</v>
      </c>
      <c r="B7" s="95">
        <v>1323</v>
      </c>
      <c r="C7" s="96">
        <v>-3.3601168736303872</v>
      </c>
      <c r="D7" s="97"/>
      <c r="E7" s="95">
        <v>654</v>
      </c>
      <c r="F7" s="97">
        <v>13.344887348353554</v>
      </c>
      <c r="G7" s="98"/>
      <c r="H7" s="95">
        <v>1977</v>
      </c>
      <c r="I7" s="99">
        <v>4.0957964739273658</v>
      </c>
      <c r="J7" s="99">
        <v>1.5930113052415211</v>
      </c>
      <c r="K7" s="100"/>
      <c r="L7" s="95">
        <v>30947</v>
      </c>
      <c r="M7" s="99">
        <v>2.821337762822377</v>
      </c>
      <c r="N7" s="99">
        <v>-3.2906249999999999</v>
      </c>
      <c r="O7" s="101">
        <v>19.914414414414413</v>
      </c>
      <c r="P7" s="100"/>
      <c r="Q7" s="99">
        <v>3.061695928253088</v>
      </c>
    </row>
    <row r="8" spans="1:17">
      <c r="A8" s="72" t="s">
        <v>15</v>
      </c>
      <c r="B8" s="95">
        <v>69</v>
      </c>
      <c r="C8" s="96">
        <v>2.9850746268656714</v>
      </c>
      <c r="D8" s="97"/>
      <c r="E8" s="95">
        <v>17</v>
      </c>
      <c r="F8" s="97">
        <v>21.428571428571427</v>
      </c>
      <c r="G8" s="98"/>
      <c r="H8" s="95">
        <v>86</v>
      </c>
      <c r="I8" s="99">
        <v>0.17816818247736643</v>
      </c>
      <c r="J8" s="99">
        <v>6.1728395061728394</v>
      </c>
      <c r="K8" s="100"/>
      <c r="L8" s="95">
        <v>1638</v>
      </c>
      <c r="M8" s="99">
        <v>0.149331155055516</v>
      </c>
      <c r="N8" s="99">
        <v>-15.173485240807871</v>
      </c>
      <c r="O8" s="101">
        <v>21.84</v>
      </c>
      <c r="P8" s="100"/>
      <c r="Q8" s="99">
        <v>2.9462736742892655</v>
      </c>
    </row>
    <row r="9" spans="1:17">
      <c r="A9" s="72" t="s">
        <v>1</v>
      </c>
      <c r="B9" s="95">
        <v>700</v>
      </c>
      <c r="C9" s="96">
        <v>2.9411764705882351</v>
      </c>
      <c r="D9" s="97"/>
      <c r="E9" s="95">
        <v>806</v>
      </c>
      <c r="F9" s="97">
        <v>19.762258543833582</v>
      </c>
      <c r="G9" s="98"/>
      <c r="H9" s="95">
        <v>1506</v>
      </c>
      <c r="I9" s="99">
        <v>3.1200149164059749</v>
      </c>
      <c r="J9" s="99">
        <v>11.308203991130821</v>
      </c>
      <c r="K9" s="100"/>
      <c r="L9" s="95">
        <v>21324</v>
      </c>
      <c r="M9" s="99">
        <v>1.9440400185615527</v>
      </c>
      <c r="N9" s="99">
        <v>34.375196924821985</v>
      </c>
      <c r="O9" s="101">
        <v>25.815980629539951</v>
      </c>
      <c r="P9" s="100"/>
      <c r="Q9" s="99">
        <v>2.1608683164172731</v>
      </c>
    </row>
    <row r="10" spans="1:17">
      <c r="A10" s="72" t="s">
        <v>47</v>
      </c>
      <c r="B10" s="95">
        <v>1009</v>
      </c>
      <c r="C10" s="96">
        <v>4.4513457556935814</v>
      </c>
      <c r="D10" s="97"/>
      <c r="E10" s="95">
        <v>450</v>
      </c>
      <c r="F10" s="97">
        <v>13.06532663316583</v>
      </c>
      <c r="G10" s="98"/>
      <c r="H10" s="95">
        <v>1459</v>
      </c>
      <c r="I10" s="99">
        <v>3.022643932959042</v>
      </c>
      <c r="J10" s="99">
        <v>6.964809384164222</v>
      </c>
      <c r="K10" s="100"/>
      <c r="L10" s="95">
        <v>9018</v>
      </c>
      <c r="M10" s="99">
        <v>0.82214185365729142</v>
      </c>
      <c r="N10" s="99">
        <v>-7.8102637497444283</v>
      </c>
      <c r="O10" s="101">
        <v>7.8145580589254768</v>
      </c>
      <c r="P10" s="100"/>
      <c r="Q10" s="99">
        <v>2.3872643023220075</v>
      </c>
    </row>
    <row r="11" spans="1:17">
      <c r="A11" s="72" t="s">
        <v>2</v>
      </c>
      <c r="B11" s="95">
        <v>932</v>
      </c>
      <c r="C11" s="96">
        <v>-1.9978969505783386</v>
      </c>
      <c r="D11" s="97"/>
      <c r="E11" s="95">
        <v>879</v>
      </c>
      <c r="F11" s="97">
        <v>23.109243697478991</v>
      </c>
      <c r="G11" s="98"/>
      <c r="H11" s="95">
        <v>1811</v>
      </c>
      <c r="I11" s="99">
        <v>3.7518904472850072</v>
      </c>
      <c r="J11" s="99">
        <v>8.7687687687687692</v>
      </c>
      <c r="K11" s="100"/>
      <c r="L11" s="95">
        <v>15224</v>
      </c>
      <c r="M11" s="99">
        <v>1.3879227744598142</v>
      </c>
      <c r="N11" s="99">
        <v>0.62128222075346995</v>
      </c>
      <c r="O11" s="101">
        <v>13.520426287744227</v>
      </c>
      <c r="P11" s="100"/>
      <c r="Q11" s="99">
        <v>1.8761708275228295</v>
      </c>
    </row>
    <row r="12" spans="1:17">
      <c r="A12" s="72" t="s">
        <v>36</v>
      </c>
      <c r="B12" s="95">
        <v>268</v>
      </c>
      <c r="C12" s="96">
        <v>2.2900763358778624</v>
      </c>
      <c r="D12" s="97"/>
      <c r="E12" s="95">
        <v>164</v>
      </c>
      <c r="F12" s="97">
        <v>28.125</v>
      </c>
      <c r="G12" s="98"/>
      <c r="H12" s="95">
        <v>432</v>
      </c>
      <c r="I12" s="99">
        <v>0.89498435849095692</v>
      </c>
      <c r="J12" s="99">
        <v>10.76923076923077</v>
      </c>
      <c r="K12" s="100"/>
      <c r="L12" s="95">
        <v>3540</v>
      </c>
      <c r="M12" s="99">
        <v>0.3227303351016646</v>
      </c>
      <c r="N12" s="99">
        <v>-0.81255253572429265</v>
      </c>
      <c r="O12" s="101">
        <v>11.493506493506494</v>
      </c>
      <c r="P12" s="100"/>
      <c r="Q12" s="99">
        <v>1.6205567161661287</v>
      </c>
    </row>
    <row r="13" spans="1:17">
      <c r="A13" s="72" t="s">
        <v>3</v>
      </c>
      <c r="B13" s="95">
        <v>210</v>
      </c>
      <c r="C13" s="96">
        <v>-9.4827586206896548</v>
      </c>
      <c r="D13" s="97"/>
      <c r="E13" s="95">
        <v>179</v>
      </c>
      <c r="F13" s="97">
        <v>9.1463414634146343</v>
      </c>
      <c r="G13" s="98"/>
      <c r="H13" s="95">
        <v>389</v>
      </c>
      <c r="I13" s="99">
        <v>0.80590026725227382</v>
      </c>
      <c r="J13" s="99">
        <v>-1.7676767676767675</v>
      </c>
      <c r="K13" s="100"/>
      <c r="L13" s="95">
        <v>3223</v>
      </c>
      <c r="M13" s="99">
        <v>0.29383047176063987</v>
      </c>
      <c r="N13" s="99">
        <v>-5.4006457293806864</v>
      </c>
      <c r="O13" s="101">
        <v>12.116541353383459</v>
      </c>
      <c r="P13" s="100"/>
      <c r="Q13" s="99">
        <v>7.3611398506942489</v>
      </c>
    </row>
    <row r="14" spans="1:17">
      <c r="A14" s="72" t="s">
        <v>37</v>
      </c>
      <c r="B14" s="95">
        <v>2465</v>
      </c>
      <c r="C14" s="96">
        <v>0</v>
      </c>
      <c r="D14" s="97"/>
      <c r="E14" s="95">
        <v>1137</v>
      </c>
      <c r="F14" s="97">
        <v>5.7674418604651159</v>
      </c>
      <c r="G14" s="98"/>
      <c r="H14" s="95">
        <v>3602</v>
      </c>
      <c r="I14" s="99">
        <v>7.4623464335287659</v>
      </c>
      <c r="J14" s="99">
        <v>1.7514124293785311</v>
      </c>
      <c r="K14" s="100"/>
      <c r="L14" s="95">
        <v>77440</v>
      </c>
      <c r="M14" s="99">
        <v>7.0599539972522347</v>
      </c>
      <c r="N14" s="99">
        <v>0.85828525286203616</v>
      </c>
      <c r="O14" s="101">
        <v>28.355913584767485</v>
      </c>
      <c r="P14" s="100"/>
      <c r="Q14" s="99">
        <v>7.2767333714027522</v>
      </c>
    </row>
    <row r="15" spans="1:17">
      <c r="A15" s="72" t="s">
        <v>4</v>
      </c>
      <c r="B15" s="95">
        <v>2278</v>
      </c>
      <c r="C15" s="96">
        <v>4.0182648401826482</v>
      </c>
      <c r="D15" s="97"/>
      <c r="E15" s="95">
        <v>1258</v>
      </c>
      <c r="F15" s="97">
        <v>18.455743879472696</v>
      </c>
      <c r="G15" s="98"/>
      <c r="H15" s="95">
        <v>3536</v>
      </c>
      <c r="I15" s="99">
        <v>7.3256127120926484</v>
      </c>
      <c r="J15" s="99">
        <v>8.7330873308733086</v>
      </c>
      <c r="K15" s="100"/>
      <c r="L15" s="95">
        <v>91013</v>
      </c>
      <c r="M15" s="99">
        <v>8.2973604487592656</v>
      </c>
      <c r="N15" s="99">
        <v>-4.4171856457219674</v>
      </c>
      <c r="O15" s="101">
        <v>30.2771124417831</v>
      </c>
      <c r="P15" s="100"/>
      <c r="Q15" s="99">
        <v>12.065171839250228</v>
      </c>
    </row>
    <row r="16" spans="1:17">
      <c r="A16" s="72" t="s">
        <v>5</v>
      </c>
      <c r="B16" s="95">
        <v>942</v>
      </c>
      <c r="C16" s="96">
        <v>-3.5823950870010237</v>
      </c>
      <c r="D16" s="97"/>
      <c r="E16" s="95">
        <v>376</v>
      </c>
      <c r="F16" s="97">
        <v>9.3023255813953494</v>
      </c>
      <c r="G16" s="98"/>
      <c r="H16" s="95">
        <v>1318</v>
      </c>
      <c r="I16" s="99">
        <v>2.7305309826182436</v>
      </c>
      <c r="J16" s="99">
        <v>-0.22710068130204392</v>
      </c>
      <c r="K16" s="100"/>
      <c r="L16" s="95">
        <v>35126</v>
      </c>
      <c r="M16" s="99">
        <v>3.2023236584127321</v>
      </c>
      <c r="N16" s="99">
        <v>12.79663466170001</v>
      </c>
      <c r="O16" s="101">
        <v>30.151072961373391</v>
      </c>
      <c r="P16" s="100"/>
      <c r="Q16" s="99">
        <v>10.745947279451411</v>
      </c>
    </row>
    <row r="17" spans="1:17">
      <c r="A17" s="72" t="s">
        <v>6</v>
      </c>
      <c r="B17" s="95">
        <v>1758</v>
      </c>
      <c r="C17" s="96">
        <v>-1.4021312394840157</v>
      </c>
      <c r="D17" s="97"/>
      <c r="E17" s="95">
        <v>369</v>
      </c>
      <c r="F17" s="97">
        <v>17.515923566878978</v>
      </c>
      <c r="G17" s="98"/>
      <c r="H17" s="95">
        <v>2127</v>
      </c>
      <c r="I17" s="99">
        <v>4.406554931736725</v>
      </c>
      <c r="J17" s="99">
        <v>1.4306151645207439</v>
      </c>
      <c r="K17" s="100"/>
      <c r="L17" s="95">
        <v>54210</v>
      </c>
      <c r="M17" s="99">
        <v>4.9421501315992193</v>
      </c>
      <c r="N17" s="99">
        <v>2.8048017295329122</v>
      </c>
      <c r="O17" s="101">
        <v>28.66737176097303</v>
      </c>
      <c r="P17" s="100"/>
      <c r="Q17" s="99">
        <v>11.489364326598313</v>
      </c>
    </row>
    <row r="18" spans="1:17">
      <c r="A18" s="72" t="s">
        <v>7</v>
      </c>
      <c r="B18" s="95">
        <v>2461</v>
      </c>
      <c r="C18" s="96">
        <v>-1.1646586345381527</v>
      </c>
      <c r="D18" s="97"/>
      <c r="E18" s="95">
        <v>540</v>
      </c>
      <c r="F18" s="97">
        <v>12.734864300626306</v>
      </c>
      <c r="G18" s="98"/>
      <c r="H18" s="95">
        <v>3001</v>
      </c>
      <c r="I18" s="99">
        <v>6.2172408792392639</v>
      </c>
      <c r="J18" s="99">
        <v>1.0778039744021557</v>
      </c>
      <c r="K18" s="100"/>
      <c r="L18" s="95">
        <v>83664</v>
      </c>
      <c r="M18" s="99">
        <v>7.6273759197586637</v>
      </c>
      <c r="N18" s="99">
        <v>-1.2382987262875829</v>
      </c>
      <c r="O18" s="101">
        <v>31.823507036896157</v>
      </c>
      <c r="P18" s="100"/>
      <c r="Q18" s="99">
        <v>13.101121241697664</v>
      </c>
    </row>
    <row r="19" spans="1:17">
      <c r="A19" s="72" t="s">
        <v>8</v>
      </c>
      <c r="B19" s="95">
        <v>1263</v>
      </c>
      <c r="C19" s="96">
        <v>-0.94117647058823517</v>
      </c>
      <c r="D19" s="97"/>
      <c r="E19" s="95">
        <v>349</v>
      </c>
      <c r="F19" s="97">
        <v>14.426229508196723</v>
      </c>
      <c r="G19" s="98"/>
      <c r="H19" s="95">
        <v>1612</v>
      </c>
      <c r="I19" s="99">
        <v>3.3396175599245894</v>
      </c>
      <c r="J19" s="99">
        <v>2.0253164556962027</v>
      </c>
      <c r="K19" s="100"/>
      <c r="L19" s="95">
        <v>30392</v>
      </c>
      <c r="M19" s="99">
        <v>2.7707402102852519</v>
      </c>
      <c r="N19" s="99">
        <v>-4.8436081279939884</v>
      </c>
      <c r="O19" s="101">
        <v>21.61593172119488</v>
      </c>
      <c r="P19" s="100"/>
      <c r="Q19" s="99">
        <v>6.6997492135201604</v>
      </c>
    </row>
    <row r="20" spans="1:17">
      <c r="A20" s="72" t="s">
        <v>9</v>
      </c>
      <c r="B20" s="95">
        <v>177</v>
      </c>
      <c r="C20" s="96">
        <v>29.197080291970799</v>
      </c>
      <c r="D20" s="97"/>
      <c r="E20" s="95">
        <v>55</v>
      </c>
      <c r="F20" s="97">
        <v>0</v>
      </c>
      <c r="G20" s="98"/>
      <c r="H20" s="95">
        <v>232</v>
      </c>
      <c r="I20" s="99">
        <v>0.48063974807847681</v>
      </c>
      <c r="J20" s="99">
        <v>20.833333333333336</v>
      </c>
      <c r="K20" s="100"/>
      <c r="L20" s="95">
        <v>4812</v>
      </c>
      <c r="M20" s="99">
        <v>0.43869445551107633</v>
      </c>
      <c r="N20" s="99">
        <v>46.52862362971986</v>
      </c>
      <c r="O20" s="101">
        <v>24.932642487046632</v>
      </c>
      <c r="P20" s="100"/>
      <c r="Q20" s="99">
        <v>2.4362511744583673</v>
      </c>
    </row>
    <row r="21" spans="1:17">
      <c r="A21" s="72" t="s">
        <v>10</v>
      </c>
      <c r="B21" s="95">
        <v>1475</v>
      </c>
      <c r="C21" s="96">
        <v>9.2592592592592595</v>
      </c>
      <c r="D21" s="97"/>
      <c r="E21" s="95">
        <v>421</v>
      </c>
      <c r="F21" s="97">
        <v>4.9875311720698257</v>
      </c>
      <c r="G21" s="98"/>
      <c r="H21" s="95">
        <v>1896</v>
      </c>
      <c r="I21" s="99">
        <v>3.927986906710311</v>
      </c>
      <c r="J21" s="99">
        <v>8.2809822958309542</v>
      </c>
      <c r="K21" s="100"/>
      <c r="L21" s="95">
        <v>23410</v>
      </c>
      <c r="M21" s="99">
        <v>2.1342138826920816</v>
      </c>
      <c r="N21" s="99">
        <v>1.0358221838584376</v>
      </c>
      <c r="O21" s="101">
        <v>14.603867747972551</v>
      </c>
      <c r="P21" s="100"/>
      <c r="Q21" s="99">
        <v>4.2599847783337577</v>
      </c>
    </row>
    <row r="22" spans="1:17">
      <c r="A22" s="72" t="s">
        <v>11</v>
      </c>
      <c r="B22" s="95">
        <v>4166</v>
      </c>
      <c r="C22" s="96">
        <v>-7.4427904910019995</v>
      </c>
      <c r="D22" s="97"/>
      <c r="E22" s="95">
        <v>915</v>
      </c>
      <c r="F22" s="97">
        <v>11.858190709046456</v>
      </c>
      <c r="G22" s="98"/>
      <c r="H22" s="95">
        <v>5081</v>
      </c>
      <c r="I22" s="99">
        <v>10.526424827529056</v>
      </c>
      <c r="J22" s="99">
        <v>-4.4745252867080278</v>
      </c>
      <c r="K22" s="100"/>
      <c r="L22" s="95">
        <v>136330</v>
      </c>
      <c r="M22" s="99">
        <v>12.428764571867214</v>
      </c>
      <c r="N22" s="99">
        <v>-1.0100129972916259</v>
      </c>
      <c r="O22" s="101">
        <v>29.591925331018015</v>
      </c>
      <c r="P22" s="100"/>
      <c r="Q22" s="99">
        <v>10.606945561464382</v>
      </c>
    </row>
    <row r="23" spans="1:17">
      <c r="A23" s="72" t="s">
        <v>12</v>
      </c>
      <c r="B23" s="95">
        <v>1178</v>
      </c>
      <c r="C23" s="96">
        <v>-6.2101910828025479</v>
      </c>
      <c r="D23" s="97"/>
      <c r="E23" s="95">
        <v>170</v>
      </c>
      <c r="F23" s="97">
        <v>16.43835616438356</v>
      </c>
      <c r="G23" s="98"/>
      <c r="H23" s="95">
        <v>1348</v>
      </c>
      <c r="I23" s="99">
        <v>2.7926826741801158</v>
      </c>
      <c r="J23" s="99">
        <v>-3.8516405135520682</v>
      </c>
      <c r="K23" s="100"/>
      <c r="L23" s="95">
        <v>45865</v>
      </c>
      <c r="M23" s="99">
        <v>4.1813635083157763</v>
      </c>
      <c r="N23" s="99">
        <v>-9.9308746710655509</v>
      </c>
      <c r="O23" s="101">
        <v>36.721377101681348</v>
      </c>
      <c r="P23" s="100"/>
      <c r="Q23" s="99">
        <v>8.8350193390896994</v>
      </c>
    </row>
    <row r="24" spans="1:17">
      <c r="A24" s="72" t="s">
        <v>13</v>
      </c>
      <c r="B24" s="95">
        <v>6471</v>
      </c>
      <c r="C24" s="96">
        <v>3.8017324350336863</v>
      </c>
      <c r="D24" s="97"/>
      <c r="E24" s="95">
        <v>644</v>
      </c>
      <c r="F24" s="97">
        <v>25.04854368932039</v>
      </c>
      <c r="G24" s="98"/>
      <c r="H24" s="95">
        <v>7115</v>
      </c>
      <c r="I24" s="99">
        <v>14.740309515423977</v>
      </c>
      <c r="J24" s="99">
        <v>5.4230256334271747</v>
      </c>
      <c r="K24" s="100"/>
      <c r="L24" s="95">
        <v>110995</v>
      </c>
      <c r="M24" s="99">
        <v>10.119054673618436</v>
      </c>
      <c r="N24" s="99">
        <v>9.8058031518652982</v>
      </c>
      <c r="O24" s="101">
        <v>16.095562645011601</v>
      </c>
      <c r="P24" s="100"/>
      <c r="Q24" s="99">
        <v>20.208332165081327</v>
      </c>
    </row>
    <row r="25" spans="1:17">
      <c r="A25" s="72" t="s">
        <v>17</v>
      </c>
      <c r="B25" s="95">
        <v>6636</v>
      </c>
      <c r="C25" s="96">
        <v>-13.050314465408805</v>
      </c>
      <c r="D25" s="97"/>
      <c r="E25" s="95">
        <v>833</v>
      </c>
      <c r="F25" s="97">
        <v>22.680412371134022</v>
      </c>
      <c r="G25" s="98"/>
      <c r="H25" s="95">
        <v>7469</v>
      </c>
      <c r="I25" s="99">
        <v>15.473699475854069</v>
      </c>
      <c r="J25" s="99">
        <v>-10.131151485982432</v>
      </c>
      <c r="K25" s="100"/>
      <c r="L25" s="95">
        <v>188142</v>
      </c>
      <c r="M25" s="99">
        <v>17.15229680980152</v>
      </c>
      <c r="N25" s="99">
        <v>-16.638088022224881</v>
      </c>
      <c r="O25" s="101">
        <v>27.145000721396624</v>
      </c>
      <c r="P25" s="100"/>
      <c r="Q25" s="99">
        <v>13.559580805410214</v>
      </c>
    </row>
    <row r="26" spans="1:17">
      <c r="A26" s="72" t="s">
        <v>14</v>
      </c>
      <c r="B26" s="95">
        <v>2124</v>
      </c>
      <c r="C26" s="96">
        <v>14.070891514500536</v>
      </c>
      <c r="D26" s="97"/>
      <c r="E26" s="95">
        <v>148</v>
      </c>
      <c r="F26" s="97">
        <v>20.325203252032519</v>
      </c>
      <c r="G26" s="98"/>
      <c r="H26" s="95">
        <v>2272</v>
      </c>
      <c r="I26" s="99">
        <v>4.7069547742857738</v>
      </c>
      <c r="J26" s="99">
        <v>14.458438287153651</v>
      </c>
      <c r="K26" s="100"/>
      <c r="L26" s="95">
        <v>130578</v>
      </c>
      <c r="M26" s="99">
        <v>11.904373360707673</v>
      </c>
      <c r="N26" s="99">
        <v>10.981922027588668</v>
      </c>
      <c r="O26" s="101">
        <v>59.488838268792712</v>
      </c>
      <c r="P26" s="100"/>
      <c r="Q26" s="99">
        <v>11.31828634636905</v>
      </c>
    </row>
    <row r="27" spans="1:17">
      <c r="A27" s="102"/>
      <c r="B27" s="95"/>
      <c r="C27" s="96"/>
      <c r="D27" s="97"/>
      <c r="E27" s="95"/>
      <c r="F27" s="97"/>
      <c r="G27" s="103"/>
      <c r="H27" s="95"/>
      <c r="I27" s="99"/>
      <c r="J27" s="99"/>
      <c r="K27" s="104"/>
      <c r="L27" s="95"/>
      <c r="M27" s="99"/>
      <c r="N27" s="99"/>
      <c r="O27" s="101"/>
      <c r="P27" s="104"/>
      <c r="Q27" s="99"/>
    </row>
    <row r="28" spans="1:17">
      <c r="A28" s="105" t="s">
        <v>48</v>
      </c>
      <c r="B28" s="106">
        <v>37905</v>
      </c>
      <c r="C28" s="107">
        <v>-2.0010858605444817</v>
      </c>
      <c r="D28" s="108"/>
      <c r="E28" s="106">
        <v>10364</v>
      </c>
      <c r="F28" s="108">
        <v>15.360641139804097</v>
      </c>
      <c r="G28" s="103"/>
      <c r="H28" s="106">
        <v>48269</v>
      </c>
      <c r="I28" s="109">
        <v>100</v>
      </c>
      <c r="J28" s="109">
        <v>1.2714264733650842</v>
      </c>
      <c r="K28" s="104"/>
      <c r="L28" s="110">
        <v>1096891</v>
      </c>
      <c r="M28" s="109">
        <v>100</v>
      </c>
      <c r="N28" s="109">
        <v>-1.5130075008395121</v>
      </c>
      <c r="O28" s="111">
        <v>26.234507665446891</v>
      </c>
      <c r="P28" s="104"/>
      <c r="Q28" s="109">
        <v>8.5321011197047643</v>
      </c>
    </row>
    <row r="29" spans="1:17">
      <c r="A29" s="43"/>
      <c r="B29" s="112"/>
      <c r="C29" s="69"/>
      <c r="D29" s="69"/>
      <c r="E29" s="69"/>
      <c r="F29" s="69"/>
      <c r="G29" s="69"/>
      <c r="H29" s="112"/>
      <c r="I29" s="113"/>
      <c r="J29" s="69"/>
      <c r="K29" s="69"/>
      <c r="L29" s="69"/>
      <c r="M29" s="69"/>
      <c r="N29" s="69"/>
      <c r="O29" s="69"/>
      <c r="P29" s="69"/>
      <c r="Q29" s="69"/>
    </row>
    <row r="30" spans="1:17">
      <c r="A30" s="37"/>
      <c r="B30" s="59"/>
      <c r="C30" s="61"/>
      <c r="D30" s="61"/>
      <c r="E30" s="61"/>
      <c r="F30" s="61"/>
      <c r="G30" s="61"/>
      <c r="H30" s="59"/>
      <c r="I30" s="114"/>
      <c r="J30" s="61"/>
      <c r="K30" s="61"/>
      <c r="L30" s="61"/>
      <c r="M30" s="61"/>
      <c r="N30" s="61"/>
      <c r="O30" s="61"/>
      <c r="P30" s="61"/>
      <c r="Q30" s="61"/>
    </row>
    <row r="31" spans="1:17" ht="15">
      <c r="A31" s="37" t="s">
        <v>152</v>
      </c>
      <c r="B31" s="115"/>
      <c r="C31" s="37"/>
      <c r="D31" s="37"/>
      <c r="E31" s="37"/>
      <c r="F31" s="37"/>
      <c r="G31" s="37"/>
      <c r="H31" s="37"/>
      <c r="I31" s="37"/>
      <c r="J31" s="37"/>
      <c r="K31" s="37"/>
      <c r="L31" s="37"/>
      <c r="M31" s="37"/>
      <c r="N31" s="37"/>
      <c r="O31" s="37"/>
      <c r="P31" s="37"/>
      <c r="Q31" s="37"/>
    </row>
    <row r="32" spans="1:17" ht="15">
      <c r="A32" s="72" t="s">
        <v>157</v>
      </c>
      <c r="B32" s="72"/>
      <c r="C32" s="72"/>
      <c r="D32" s="72"/>
      <c r="E32" s="72"/>
      <c r="F32" s="72"/>
      <c r="G32" s="72"/>
      <c r="H32" s="72"/>
      <c r="I32" s="72"/>
      <c r="J32" s="72"/>
      <c r="K32" s="72"/>
      <c r="L32" s="72"/>
      <c r="M32" s="72"/>
      <c r="N32" s="72"/>
      <c r="O32" s="72"/>
      <c r="P32" s="72"/>
      <c r="Q32" s="72"/>
    </row>
    <row r="33" spans="1:17" ht="15">
      <c r="A33" s="116" t="s">
        <v>158</v>
      </c>
      <c r="B33" s="117"/>
      <c r="C33" s="117"/>
      <c r="D33" s="117"/>
      <c r="E33" s="117"/>
      <c r="F33" s="117"/>
      <c r="G33" s="117"/>
      <c r="H33" s="117"/>
      <c r="I33" s="117"/>
      <c r="J33" s="117"/>
      <c r="K33" s="117"/>
      <c r="L33" s="117"/>
      <c r="M33" s="117"/>
      <c r="N33" s="117"/>
      <c r="O33" s="117"/>
      <c r="P33" s="117"/>
      <c r="Q33" s="117"/>
    </row>
    <row r="34" spans="1:17" ht="15">
      <c r="A34" s="116" t="s">
        <v>159</v>
      </c>
      <c r="B34" s="117"/>
      <c r="C34" s="117"/>
      <c r="D34" s="117"/>
      <c r="E34" s="117"/>
      <c r="F34" s="117"/>
      <c r="G34" s="117"/>
      <c r="H34" s="117"/>
      <c r="I34" s="117"/>
      <c r="J34" s="117"/>
      <c r="K34" s="117"/>
      <c r="L34" s="117"/>
      <c r="M34" s="117"/>
      <c r="N34" s="117"/>
      <c r="O34" s="117"/>
      <c r="P34" s="117"/>
      <c r="Q34" s="117"/>
    </row>
    <row r="35" spans="1:17">
      <c r="A35" s="72"/>
      <c r="B35" s="118"/>
      <c r="C35" s="118"/>
      <c r="D35" s="118"/>
      <c r="E35" s="118"/>
      <c r="F35" s="118"/>
      <c r="G35" s="118"/>
      <c r="H35" s="118"/>
      <c r="I35" s="118"/>
      <c r="J35" s="118"/>
      <c r="K35" s="118"/>
      <c r="L35" s="118"/>
      <c r="M35" s="118"/>
      <c r="N35" s="118"/>
      <c r="O35" s="118"/>
      <c r="P35" s="118"/>
      <c r="Q35" s="118"/>
    </row>
    <row r="36" spans="1:17">
      <c r="A36" s="45" t="s">
        <v>193</v>
      </c>
      <c r="B36" s="72"/>
      <c r="C36" s="72"/>
      <c r="D36" s="72"/>
      <c r="E36" s="72"/>
      <c r="F36" s="72"/>
      <c r="G36" s="72"/>
      <c r="H36" s="72"/>
      <c r="I36" s="72"/>
      <c r="J36" s="72"/>
      <c r="K36" s="72"/>
      <c r="L36" s="72"/>
      <c r="M36" s="72"/>
      <c r="N36" s="72"/>
      <c r="O36" s="72"/>
      <c r="P36" s="72"/>
      <c r="Q36" s="72"/>
    </row>
  </sheetData>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dimension ref="A1:E13"/>
  <sheetViews>
    <sheetView zoomScale="75" zoomScaleNormal="75" workbookViewId="0">
      <selection activeCell="A2" sqref="A2"/>
    </sheetView>
  </sheetViews>
  <sheetFormatPr defaultColWidth="8.83203125" defaultRowHeight="12.75"/>
  <cols>
    <col min="1" max="1" width="17" style="1" customWidth="1"/>
    <col min="2" max="2" width="14.33203125" style="1" customWidth="1"/>
    <col min="3" max="3" width="11.5" style="1" customWidth="1"/>
    <col min="4" max="4" width="12.83203125" style="1" customWidth="1"/>
    <col min="5" max="5" width="11.1640625" style="1" customWidth="1"/>
    <col min="6" max="16384" width="8.83203125" style="1"/>
  </cols>
  <sheetData>
    <row r="1" spans="1:5">
      <c r="A1" s="45" t="s">
        <v>173</v>
      </c>
    </row>
    <row r="2" spans="1:5">
      <c r="A2" s="45"/>
    </row>
    <row r="3" spans="1:5">
      <c r="E3" s="1" t="s">
        <v>150</v>
      </c>
    </row>
    <row r="4" spans="1:5" ht="15.6" customHeight="1">
      <c r="A4" s="71"/>
      <c r="B4" s="35" t="s">
        <v>92</v>
      </c>
      <c r="C4" s="35" t="s">
        <v>93</v>
      </c>
      <c r="D4" s="35" t="s">
        <v>94</v>
      </c>
      <c r="E4" s="35" t="s">
        <v>44</v>
      </c>
    </row>
    <row r="5" spans="1:5">
      <c r="A5" s="72"/>
      <c r="B5" s="73"/>
      <c r="C5" s="73"/>
      <c r="D5" s="73"/>
      <c r="E5" s="73"/>
    </row>
    <row r="6" spans="1:5">
      <c r="A6" s="45" t="s">
        <v>59</v>
      </c>
      <c r="B6" s="74">
        <v>3346</v>
      </c>
      <c r="C6" s="74">
        <v>2661</v>
      </c>
      <c r="D6" s="74">
        <v>2595</v>
      </c>
      <c r="E6" s="74">
        <v>8602</v>
      </c>
    </row>
    <row r="7" spans="1:5">
      <c r="A7" s="45" t="s">
        <v>60</v>
      </c>
      <c r="B7" s="74">
        <v>1377</v>
      </c>
      <c r="C7" s="74">
        <v>6393</v>
      </c>
      <c r="D7" s="74">
        <v>569</v>
      </c>
      <c r="E7" s="74">
        <v>8339</v>
      </c>
    </row>
    <row r="8" spans="1:5">
      <c r="A8" s="45" t="s">
        <v>69</v>
      </c>
      <c r="B8" s="74">
        <v>4661</v>
      </c>
      <c r="C8" s="74">
        <v>18344</v>
      </c>
      <c r="D8" s="74">
        <v>5221</v>
      </c>
      <c r="E8" s="74">
        <v>28226</v>
      </c>
    </row>
    <row r="9" spans="1:5">
      <c r="A9" s="2"/>
      <c r="B9" s="3"/>
      <c r="C9" s="3"/>
      <c r="D9" s="3"/>
      <c r="E9" s="3"/>
    </row>
    <row r="10" spans="1:5">
      <c r="A10" s="75" t="s">
        <v>48</v>
      </c>
      <c r="B10" s="76">
        <v>9384</v>
      </c>
      <c r="C10" s="76">
        <v>27398</v>
      </c>
      <c r="D10" s="76">
        <v>8385</v>
      </c>
      <c r="E10" s="76">
        <v>45167</v>
      </c>
    </row>
    <row r="11" spans="1:5">
      <c r="A11" s="4"/>
      <c r="B11" s="4"/>
      <c r="C11" s="4"/>
      <c r="D11" s="4"/>
      <c r="E11" s="4"/>
    </row>
    <row r="13" spans="1:5">
      <c r="A13" s="45" t="s">
        <v>194</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dimension ref="A1:I23"/>
  <sheetViews>
    <sheetView zoomScale="75" zoomScaleNormal="75" workbookViewId="0">
      <selection activeCell="A2" sqref="A2"/>
    </sheetView>
  </sheetViews>
  <sheetFormatPr defaultColWidth="8.83203125" defaultRowHeight="12.75"/>
  <cols>
    <col min="1" max="1" width="34" style="1" customWidth="1"/>
    <col min="2" max="2" width="12.83203125" style="1" customWidth="1"/>
    <col min="3" max="3" width="11.83203125" style="1" customWidth="1"/>
    <col min="4" max="4" width="13.5" style="1" bestFit="1" customWidth="1"/>
    <col min="5" max="5" width="11.1640625" style="1" customWidth="1"/>
    <col min="6" max="6" width="1.1640625" style="1" customWidth="1"/>
    <col min="7" max="7" width="12.83203125" style="1" customWidth="1"/>
    <col min="8" max="9" width="11.5" style="1" customWidth="1"/>
    <col min="10" max="16384" width="8.83203125" style="1"/>
  </cols>
  <sheetData>
    <row r="1" spans="1:9" ht="15">
      <c r="A1" s="45" t="s">
        <v>182</v>
      </c>
      <c r="B1" s="29"/>
      <c r="C1" s="29"/>
      <c r="D1" s="29"/>
      <c r="E1" s="46"/>
      <c r="F1" s="37"/>
      <c r="G1" s="37"/>
      <c r="H1" s="37"/>
      <c r="I1" s="37"/>
    </row>
    <row r="2" spans="1:9">
      <c r="A2" s="31"/>
      <c r="B2" s="31"/>
      <c r="C2" s="31"/>
      <c r="D2" s="31"/>
      <c r="E2" s="31"/>
      <c r="F2" s="43"/>
      <c r="G2" s="43"/>
      <c r="H2" s="43"/>
      <c r="I2" s="43"/>
    </row>
    <row r="3" spans="1:9">
      <c r="A3" s="47" t="s">
        <v>119</v>
      </c>
      <c r="B3" s="48" t="s">
        <v>58</v>
      </c>
      <c r="C3" s="48"/>
      <c r="D3" s="48"/>
      <c r="E3" s="49"/>
      <c r="F3" s="50"/>
      <c r="G3" s="48" t="s">
        <v>146</v>
      </c>
      <c r="H3" s="48"/>
      <c r="I3" s="48"/>
    </row>
    <row r="4" spans="1:9" ht="28.9" customHeight="1">
      <c r="A4" s="51"/>
      <c r="B4" s="49" t="s">
        <v>121</v>
      </c>
      <c r="C4" s="52" t="s">
        <v>122</v>
      </c>
      <c r="D4" s="52" t="s">
        <v>34</v>
      </c>
      <c r="E4" s="52" t="s">
        <v>123</v>
      </c>
      <c r="F4" s="53"/>
      <c r="G4" s="52" t="s">
        <v>121</v>
      </c>
      <c r="H4" s="52" t="s">
        <v>122</v>
      </c>
      <c r="I4" s="52" t="s">
        <v>34</v>
      </c>
    </row>
    <row r="5" spans="1:9">
      <c r="A5" s="54"/>
      <c r="B5" s="55"/>
      <c r="C5" s="55"/>
      <c r="D5" s="55"/>
      <c r="E5" s="56"/>
      <c r="F5" s="54"/>
      <c r="G5" s="57"/>
      <c r="H5" s="57"/>
      <c r="I5" s="57"/>
    </row>
    <row r="6" spans="1:9">
      <c r="A6" s="58" t="s">
        <v>124</v>
      </c>
      <c r="B6" s="59">
        <v>35654.5</v>
      </c>
      <c r="C6" s="59">
        <v>148456.4</v>
      </c>
      <c r="D6" s="59">
        <v>184110.9</v>
      </c>
      <c r="E6" s="60">
        <v>16.784829673238498</v>
      </c>
      <c r="F6" s="61"/>
      <c r="G6" s="62">
        <v>-23.537422260347416</v>
      </c>
      <c r="H6" s="62">
        <v>7.5769832281719643E-2</v>
      </c>
      <c r="I6" s="62">
        <v>-5.5715633879389079</v>
      </c>
    </row>
    <row r="7" spans="1:9">
      <c r="A7" s="58" t="s">
        <v>125</v>
      </c>
      <c r="B7" s="59">
        <v>3867</v>
      </c>
      <c r="C7" s="59">
        <v>17577</v>
      </c>
      <c r="D7" s="59">
        <v>21444</v>
      </c>
      <c r="E7" s="60">
        <v>1.9549841292010759</v>
      </c>
      <c r="F7" s="61"/>
      <c r="G7" s="62">
        <v>-1.8527918781725889</v>
      </c>
      <c r="H7" s="62">
        <v>-18.921536971262512</v>
      </c>
      <c r="I7" s="62">
        <v>-16.296498692376751</v>
      </c>
    </row>
    <row r="8" spans="1:9">
      <c r="A8" s="58" t="s">
        <v>126</v>
      </c>
      <c r="B8" s="59">
        <v>393</v>
      </c>
      <c r="C8" s="59">
        <v>1445</v>
      </c>
      <c r="D8" s="59">
        <v>1838</v>
      </c>
      <c r="E8" s="60">
        <v>0.16756485867709278</v>
      </c>
      <c r="F8" s="61"/>
      <c r="G8" s="62">
        <v>-19.631901840490798</v>
      </c>
      <c r="H8" s="62">
        <v>19.718309859154928</v>
      </c>
      <c r="I8" s="62">
        <v>8.3726415094339615</v>
      </c>
    </row>
    <row r="9" spans="1:9">
      <c r="A9" s="58" t="s">
        <v>127</v>
      </c>
      <c r="B9" s="59">
        <v>1898.4</v>
      </c>
      <c r="C9" s="59">
        <v>14125.5</v>
      </c>
      <c r="D9" s="59">
        <v>16023.9</v>
      </c>
      <c r="E9" s="60">
        <v>1.4608501300086327</v>
      </c>
      <c r="F9" s="61"/>
      <c r="G9" s="62">
        <v>-2.9943791517628977</v>
      </c>
      <c r="H9" s="62">
        <v>9.4406136205159985</v>
      </c>
      <c r="I9" s="62">
        <v>7.8034176533907402</v>
      </c>
    </row>
    <row r="10" spans="1:9">
      <c r="A10" s="58" t="s">
        <v>128</v>
      </c>
      <c r="B10" s="59">
        <v>4463.3999999999996</v>
      </c>
      <c r="C10" s="59">
        <v>18941.5</v>
      </c>
      <c r="D10" s="59">
        <v>23404.9</v>
      </c>
      <c r="E10" s="60">
        <v>2.1337534063392214</v>
      </c>
      <c r="F10" s="61"/>
      <c r="G10" s="62">
        <v>-25.83250249252244</v>
      </c>
      <c r="H10" s="62">
        <v>-13.520978861343194</v>
      </c>
      <c r="I10" s="62">
        <v>-16.17456394828265</v>
      </c>
    </row>
    <row r="11" spans="1:9">
      <c r="A11" s="58" t="s">
        <v>129</v>
      </c>
      <c r="B11" s="59">
        <v>50567</v>
      </c>
      <c r="C11" s="59">
        <v>200016</v>
      </c>
      <c r="D11" s="59">
        <v>250583</v>
      </c>
      <c r="E11" s="60">
        <v>22.844888455866126</v>
      </c>
      <c r="F11" s="61"/>
      <c r="G11" s="62">
        <v>-2.0266212000852497</v>
      </c>
      <c r="H11" s="62">
        <v>36.845418097727176</v>
      </c>
      <c r="I11" s="62">
        <v>26.701049172038932</v>
      </c>
    </row>
    <row r="12" spans="1:9">
      <c r="A12" s="58" t="s">
        <v>130</v>
      </c>
      <c r="B12" s="59">
        <v>40408</v>
      </c>
      <c r="C12" s="59">
        <v>141652</v>
      </c>
      <c r="D12" s="59">
        <v>182060</v>
      </c>
      <c r="E12" s="60">
        <v>16.59785537037623</v>
      </c>
      <c r="F12" s="61"/>
      <c r="G12" s="62">
        <v>-9.3340513372823555</v>
      </c>
      <c r="H12" s="62">
        <v>-2.5079837022354368</v>
      </c>
      <c r="I12" s="62">
        <v>-4.1103105380693545</v>
      </c>
    </row>
    <row r="13" spans="1:9">
      <c r="A13" s="58" t="s">
        <v>131</v>
      </c>
      <c r="B13" s="59">
        <v>12960</v>
      </c>
      <c r="C13" s="59">
        <v>38116</v>
      </c>
      <c r="D13" s="59">
        <v>51076</v>
      </c>
      <c r="E13" s="60">
        <v>4.6564432653923777</v>
      </c>
      <c r="F13" s="61"/>
      <c r="G13" s="62">
        <v>-5.4497701904136573</v>
      </c>
      <c r="H13" s="62">
        <v>5.945465158295578</v>
      </c>
      <c r="I13" s="62">
        <v>2.8017067868931647</v>
      </c>
    </row>
    <row r="14" spans="1:9">
      <c r="A14" s="58" t="s">
        <v>132</v>
      </c>
      <c r="B14" s="59">
        <v>6097</v>
      </c>
      <c r="C14" s="59">
        <v>15843</v>
      </c>
      <c r="D14" s="59">
        <v>21940</v>
      </c>
      <c r="E14" s="60">
        <v>2.0002029376362436</v>
      </c>
      <c r="F14" s="61"/>
      <c r="G14" s="62">
        <v>-19.479661912308504</v>
      </c>
      <c r="H14" s="62">
        <v>-6.3079543304106478E-2</v>
      </c>
      <c r="I14" s="62">
        <v>-6.3393810032017077</v>
      </c>
    </row>
    <row r="15" spans="1:9">
      <c r="A15" s="58" t="s">
        <v>133</v>
      </c>
      <c r="B15" s="59">
        <v>41980</v>
      </c>
      <c r="C15" s="59">
        <v>99588</v>
      </c>
      <c r="D15" s="59">
        <v>141568</v>
      </c>
      <c r="E15" s="60">
        <v>12.906323130140734</v>
      </c>
      <c r="F15" s="61"/>
      <c r="G15" s="62">
        <v>-4.9602680491725337</v>
      </c>
      <c r="H15" s="62">
        <v>3.1177195398490327</v>
      </c>
      <c r="I15" s="62">
        <v>0.58260152897376871</v>
      </c>
    </row>
    <row r="16" spans="1:9">
      <c r="A16" s="58" t="s">
        <v>134</v>
      </c>
      <c r="B16" s="59">
        <v>18735</v>
      </c>
      <c r="C16" s="59">
        <v>34077</v>
      </c>
      <c r="D16" s="59">
        <v>52812</v>
      </c>
      <c r="E16" s="60">
        <v>4.8147090949154645</v>
      </c>
      <c r="F16" s="61"/>
      <c r="G16" s="62">
        <v>-14.572978888331587</v>
      </c>
      <c r="H16" s="62">
        <v>12.313371345703834</v>
      </c>
      <c r="I16" s="62">
        <v>1.0330578512396695</v>
      </c>
    </row>
    <row r="17" spans="1:9">
      <c r="A17" s="58" t="s">
        <v>66</v>
      </c>
      <c r="B17" s="59">
        <v>42758</v>
      </c>
      <c r="C17" s="59">
        <v>107270</v>
      </c>
      <c r="D17" s="59">
        <v>150028</v>
      </c>
      <c r="E17" s="60">
        <v>13.677595548208311</v>
      </c>
      <c r="F17" s="61"/>
      <c r="G17" s="62">
        <v>-13.137633316404266</v>
      </c>
      <c r="H17" s="62">
        <v>-26.363480350094388</v>
      </c>
      <c r="I17" s="62">
        <v>-23.023088763468447</v>
      </c>
    </row>
    <row r="18" spans="1:9">
      <c r="A18" s="58"/>
      <c r="B18" s="59"/>
      <c r="C18" s="59"/>
      <c r="D18" s="59"/>
      <c r="E18" s="60"/>
      <c r="F18" s="61"/>
      <c r="G18" s="62"/>
      <c r="H18" s="62"/>
      <c r="I18" s="62"/>
    </row>
    <row r="19" spans="1:9">
      <c r="A19" s="63" t="s">
        <v>44</v>
      </c>
      <c r="B19" s="64">
        <v>259781.3</v>
      </c>
      <c r="C19" s="64">
        <v>837107.4</v>
      </c>
      <c r="D19" s="64">
        <v>1096888.7</v>
      </c>
      <c r="E19" s="65">
        <v>100</v>
      </c>
      <c r="F19" s="66"/>
      <c r="G19" s="67">
        <v>-10.979230418647051</v>
      </c>
      <c r="H19" s="67">
        <v>1.8476714915423773</v>
      </c>
      <c r="I19" s="67">
        <v>-1.5132140118627158</v>
      </c>
    </row>
    <row r="20" spans="1:9">
      <c r="A20" s="68"/>
      <c r="B20" s="69"/>
      <c r="C20" s="69"/>
      <c r="D20" s="69"/>
      <c r="E20" s="69"/>
      <c r="F20" s="69"/>
      <c r="G20" s="69"/>
      <c r="H20" s="69"/>
      <c r="I20" s="69"/>
    </row>
    <row r="21" spans="1:9" ht="15">
      <c r="A21" s="45" t="s">
        <v>152</v>
      </c>
      <c r="B21" s="37"/>
      <c r="C21" s="37"/>
      <c r="D21" s="37"/>
      <c r="E21" s="37"/>
      <c r="F21" s="37"/>
      <c r="G21" s="37"/>
      <c r="H21" s="37"/>
      <c r="I21" s="37"/>
    </row>
    <row r="22" spans="1:9">
      <c r="A22" s="45"/>
      <c r="B22" s="37"/>
      <c r="C22" s="37"/>
      <c r="D22" s="70"/>
      <c r="E22" s="70"/>
      <c r="F22" s="70"/>
      <c r="G22" s="70"/>
      <c r="H22" s="70"/>
      <c r="I22" s="70"/>
    </row>
    <row r="23" spans="1:9">
      <c r="A23" s="45" t="s">
        <v>195</v>
      </c>
      <c r="B23" s="37"/>
      <c r="C23" s="37"/>
      <c r="D23" s="37"/>
      <c r="E23" s="70"/>
      <c r="F23" s="37"/>
      <c r="G23" s="37"/>
      <c r="H23" s="37"/>
      <c r="I23" s="37"/>
    </row>
  </sheetData>
  <mergeCells count="3">
    <mergeCell ref="A3:A4"/>
    <mergeCell ref="B3:D3"/>
    <mergeCell ref="G3:I3"/>
  </mergeCells>
  <pageMargins left="0.7" right="0.7" top="0.75" bottom="0.75" header="0.3" footer="0.3"/>
</worksheet>
</file>

<file path=xl/worksheets/sheet14.xml><?xml version="1.0" encoding="utf-8"?>
<worksheet xmlns="http://schemas.openxmlformats.org/spreadsheetml/2006/main" xmlns:r="http://schemas.openxmlformats.org/officeDocument/2006/relationships">
  <dimension ref="A1:E16"/>
  <sheetViews>
    <sheetView zoomScale="75" zoomScaleNormal="75" workbookViewId="0">
      <selection activeCell="A2" sqref="A2"/>
    </sheetView>
  </sheetViews>
  <sheetFormatPr defaultColWidth="8.83203125" defaultRowHeight="12.75"/>
  <cols>
    <col min="1" max="1" width="28.33203125" style="1" customWidth="1"/>
    <col min="2" max="2" width="18.83203125" style="1" customWidth="1"/>
    <col min="3" max="3" width="12.5" style="1" customWidth="1"/>
    <col min="4" max="4" width="15.1640625" style="1" customWidth="1"/>
    <col min="5" max="5" width="18.1640625" style="1" customWidth="1"/>
    <col min="6" max="16384" width="8.83203125" style="1"/>
  </cols>
  <sheetData>
    <row r="1" spans="1:5" ht="15">
      <c r="A1" s="28" t="s">
        <v>181</v>
      </c>
      <c r="B1" s="29"/>
      <c r="C1" s="29"/>
      <c r="D1" s="30"/>
      <c r="E1" s="29"/>
    </row>
    <row r="2" spans="1:5">
      <c r="A2" s="31"/>
      <c r="B2" s="31"/>
      <c r="C2" s="31"/>
      <c r="D2" s="32"/>
      <c r="E2" s="33"/>
    </row>
    <row r="3" spans="1:5" ht="34.9" customHeight="1">
      <c r="A3" s="34"/>
      <c r="B3" s="35" t="s">
        <v>135</v>
      </c>
      <c r="C3" s="35" t="s">
        <v>136</v>
      </c>
      <c r="D3" s="35" t="s">
        <v>120</v>
      </c>
      <c r="E3" s="35" t="s">
        <v>151</v>
      </c>
    </row>
    <row r="4" spans="1:5">
      <c r="A4" s="36"/>
      <c r="B4" s="37"/>
      <c r="C4" s="38"/>
      <c r="D4" s="39"/>
      <c r="E4" s="30"/>
    </row>
    <row r="5" spans="1:5">
      <c r="A5" s="40" t="s">
        <v>137</v>
      </c>
      <c r="B5" s="41">
        <v>193675</v>
      </c>
      <c r="C5" s="41">
        <v>154940</v>
      </c>
      <c r="D5" s="42">
        <v>-6.4439774895538964</v>
      </c>
      <c r="E5" s="42">
        <v>3.4629964060292884</v>
      </c>
    </row>
    <row r="6" spans="1:5">
      <c r="A6" s="40" t="s">
        <v>138</v>
      </c>
      <c r="B6" s="41">
        <v>705785</v>
      </c>
      <c r="C6" s="41">
        <v>105867.75</v>
      </c>
      <c r="D6" s="42">
        <v>4.3273565800948983</v>
      </c>
      <c r="E6" s="42">
        <v>10.406463763342137</v>
      </c>
    </row>
    <row r="7" spans="1:5">
      <c r="A7" s="40" t="s">
        <v>139</v>
      </c>
      <c r="B7" s="41">
        <v>72344</v>
      </c>
      <c r="C7" s="41">
        <v>10851.6</v>
      </c>
      <c r="D7" s="42">
        <v>1.3746619396606086</v>
      </c>
      <c r="E7" s="42">
        <v>8.3931401416800657</v>
      </c>
    </row>
    <row r="8" spans="1:5">
      <c r="A8" s="40" t="s">
        <v>140</v>
      </c>
      <c r="B8" s="41">
        <v>32436</v>
      </c>
      <c r="C8" s="41">
        <v>9730.7999999999993</v>
      </c>
      <c r="D8" s="42">
        <v>10.285267416952841</v>
      </c>
      <c r="E8" s="42">
        <v>0.34760377798882341</v>
      </c>
    </row>
    <row r="9" spans="1:5">
      <c r="A9" s="40" t="s">
        <v>141</v>
      </c>
      <c r="B9" s="41">
        <v>2813852</v>
      </c>
      <c r="C9" s="41">
        <v>28138.52</v>
      </c>
      <c r="D9" s="42">
        <v>11.712660243049353</v>
      </c>
      <c r="E9" s="42">
        <v>1.6797911080040173</v>
      </c>
    </row>
    <row r="10" spans="1:5" ht="14.45" customHeight="1">
      <c r="A10" s="40" t="s">
        <v>142</v>
      </c>
      <c r="B10" s="41">
        <v>99260</v>
      </c>
      <c r="C10" s="41">
        <v>0</v>
      </c>
      <c r="D10" s="42">
        <v>-12.877856967313836</v>
      </c>
      <c r="E10" s="42">
        <v>15.011236498809808</v>
      </c>
    </row>
    <row r="11" spans="1:5">
      <c r="A11" s="43"/>
      <c r="B11" s="43"/>
      <c r="C11" s="43"/>
      <c r="D11" s="44"/>
      <c r="E11" s="32"/>
    </row>
    <row r="12" spans="1:5">
      <c r="B12" s="37"/>
      <c r="C12" s="37"/>
      <c r="D12" s="30"/>
      <c r="E12" s="39"/>
    </row>
    <row r="13" spans="1:5" ht="15">
      <c r="A13" s="45" t="s">
        <v>152</v>
      </c>
      <c r="B13" s="37"/>
      <c r="C13" s="37"/>
      <c r="D13" s="30"/>
      <c r="E13" s="39"/>
    </row>
    <row r="14" spans="1:5" ht="15">
      <c r="A14" s="45" t="s">
        <v>153</v>
      </c>
      <c r="B14" s="37"/>
      <c r="C14" s="37"/>
      <c r="D14" s="30"/>
      <c r="E14" s="39"/>
    </row>
    <row r="15" spans="1:5">
      <c r="A15" s="45"/>
      <c r="B15" s="37"/>
      <c r="C15" s="37"/>
      <c r="D15" s="30"/>
      <c r="E15" s="39"/>
    </row>
    <row r="16" spans="1:5">
      <c r="A16" s="45" t="s">
        <v>196</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G42"/>
  <sheetViews>
    <sheetView zoomScale="75" zoomScaleNormal="75" workbookViewId="0">
      <selection activeCell="A2" sqref="A2"/>
    </sheetView>
  </sheetViews>
  <sheetFormatPr defaultColWidth="8.83203125" defaultRowHeight="12.75"/>
  <cols>
    <col min="1" max="1" width="18.6640625" style="309" customWidth="1"/>
    <col min="2" max="2" width="19.1640625" style="309" customWidth="1"/>
    <col min="3" max="3" width="12.33203125" style="309" customWidth="1"/>
    <col min="4" max="4" width="11.1640625" style="309" customWidth="1"/>
    <col min="5" max="5" width="14.83203125" style="309" customWidth="1"/>
    <col min="6" max="6" width="14" style="309" customWidth="1"/>
    <col min="7" max="8" width="9.5" style="309" customWidth="1"/>
    <col min="9" max="16384" width="8.83203125" style="309"/>
  </cols>
  <sheetData>
    <row r="1" spans="1:7" ht="15">
      <c r="A1" s="360" t="s">
        <v>185</v>
      </c>
    </row>
    <row r="2" spans="1:7" ht="16.5" customHeight="1">
      <c r="A2" s="294"/>
      <c r="B2" s="310"/>
      <c r="C2" s="310"/>
      <c r="D2" s="310"/>
      <c r="E2" s="310"/>
      <c r="F2" s="310"/>
    </row>
    <row r="3" spans="1:7" s="314" customFormat="1" ht="62.25" customHeight="1">
      <c r="A3" s="311"/>
      <c r="B3" s="311"/>
      <c r="C3" s="312" t="s">
        <v>40</v>
      </c>
      <c r="D3" s="313">
        <v>2010</v>
      </c>
      <c r="E3" s="312" t="s">
        <v>41</v>
      </c>
      <c r="F3" s="312" t="s">
        <v>148</v>
      </c>
    </row>
    <row r="4" spans="1:7" ht="12.75" customHeight="1">
      <c r="A4" s="315"/>
      <c r="B4" s="315"/>
      <c r="C4" s="316"/>
      <c r="D4" s="317"/>
      <c r="E4" s="318"/>
      <c r="F4" s="318"/>
    </row>
    <row r="5" spans="1:7" ht="15.75" customHeight="1">
      <c r="A5" s="319" t="s">
        <v>19</v>
      </c>
      <c r="B5" s="319" t="s">
        <v>20</v>
      </c>
      <c r="C5" s="320">
        <v>1973.1111111111111</v>
      </c>
      <c r="D5" s="321">
        <v>1640</v>
      </c>
      <c r="E5" s="322" t="s">
        <v>16</v>
      </c>
      <c r="F5" s="323">
        <v>8.2508250825082499</v>
      </c>
      <c r="G5" s="324"/>
    </row>
    <row r="6" spans="1:7" ht="15.75" customHeight="1">
      <c r="A6" s="319"/>
      <c r="B6" s="325" t="s">
        <v>21</v>
      </c>
      <c r="C6" s="320">
        <v>4858.9555555555553</v>
      </c>
      <c r="D6" s="321">
        <v>3065</v>
      </c>
      <c r="E6" s="326">
        <v>1.8689024390243902</v>
      </c>
      <c r="F6" s="323">
        <v>12.312202271894467</v>
      </c>
      <c r="G6" s="324"/>
    </row>
    <row r="7" spans="1:7" ht="12" customHeight="1">
      <c r="A7" s="319"/>
      <c r="B7" s="327"/>
      <c r="C7" s="320"/>
      <c r="D7" s="321"/>
      <c r="E7" s="328"/>
      <c r="F7" s="323"/>
    </row>
    <row r="8" spans="1:7" ht="15.75" customHeight="1">
      <c r="A8" s="319" t="s">
        <v>22</v>
      </c>
      <c r="B8" s="319" t="s">
        <v>20</v>
      </c>
      <c r="C8" s="320">
        <v>5567.7777777777774</v>
      </c>
      <c r="D8" s="321">
        <v>4616</v>
      </c>
      <c r="E8" s="322" t="s">
        <v>16</v>
      </c>
      <c r="F8" s="323">
        <v>-2.800589597810065</v>
      </c>
      <c r="G8" s="324"/>
    </row>
    <row r="9" spans="1:7" ht="15.75" customHeight="1">
      <c r="A9" s="319"/>
      <c r="B9" s="325" t="s">
        <v>21</v>
      </c>
      <c r="C9" s="320">
        <v>21877.644444444442</v>
      </c>
      <c r="D9" s="321">
        <v>19452</v>
      </c>
      <c r="E9" s="326">
        <v>1.1323111661446572</v>
      </c>
      <c r="F9" s="323">
        <v>-18.103738632536206</v>
      </c>
      <c r="G9" s="324"/>
    </row>
    <row r="10" spans="1:7" ht="12" customHeight="1">
      <c r="A10" s="304"/>
      <c r="B10" s="304"/>
      <c r="C10" s="320"/>
      <c r="D10" s="321"/>
      <c r="E10" s="328"/>
      <c r="F10" s="323"/>
    </row>
    <row r="11" spans="1:7" ht="15.75" customHeight="1">
      <c r="A11" s="319" t="s">
        <v>23</v>
      </c>
      <c r="B11" s="319" t="s">
        <v>20</v>
      </c>
      <c r="C11" s="320">
        <v>1372.2222222222222</v>
      </c>
      <c r="D11" s="321">
        <v>1323</v>
      </c>
      <c r="E11" s="322" t="s">
        <v>16</v>
      </c>
      <c r="F11" s="323">
        <v>-6.8965517241379306</v>
      </c>
      <c r="G11" s="324"/>
    </row>
    <row r="12" spans="1:7" ht="15.75" customHeight="1">
      <c r="A12" s="319"/>
      <c r="B12" s="325" t="s">
        <v>21</v>
      </c>
      <c r="C12" s="320">
        <v>3918.7000000000003</v>
      </c>
      <c r="D12" s="321">
        <v>4203</v>
      </c>
      <c r="E12" s="326">
        <v>3.1768707482993199</v>
      </c>
      <c r="F12" s="323">
        <v>2.9894633668218575</v>
      </c>
      <c r="G12" s="324"/>
    </row>
    <row r="13" spans="1:7" ht="12" customHeight="1">
      <c r="A13" s="304"/>
      <c r="B13" s="304"/>
      <c r="C13" s="320"/>
      <c r="D13" s="321"/>
      <c r="E13" s="328"/>
      <c r="F13" s="323"/>
    </row>
    <row r="14" spans="1:7" ht="15.75" customHeight="1">
      <c r="A14" s="319" t="s">
        <v>24</v>
      </c>
      <c r="B14" s="319" t="s">
        <v>20</v>
      </c>
      <c r="C14" s="320">
        <v>80602.444444444438</v>
      </c>
      <c r="D14" s="321">
        <v>47794</v>
      </c>
      <c r="E14" s="322" t="s">
        <v>16</v>
      </c>
      <c r="F14" s="323">
        <v>-34.492872807017541</v>
      </c>
      <c r="G14" s="324"/>
    </row>
    <row r="15" spans="1:7" ht="15.75" customHeight="1">
      <c r="A15" s="319"/>
      <c r="B15" s="325" t="s">
        <v>21</v>
      </c>
      <c r="C15" s="320">
        <v>62819.799999999996</v>
      </c>
      <c r="D15" s="321">
        <v>45337</v>
      </c>
      <c r="E15" s="326">
        <v>0.94859187345691931</v>
      </c>
      <c r="F15" s="323">
        <v>-22.847710293892415</v>
      </c>
      <c r="G15" s="324"/>
    </row>
    <row r="16" spans="1:7" ht="12" customHeight="1">
      <c r="A16" s="319"/>
      <c r="B16" s="327"/>
      <c r="C16" s="320"/>
      <c r="D16" s="329"/>
      <c r="E16" s="330"/>
      <c r="F16" s="323"/>
    </row>
    <row r="17" spans="1:7" ht="15.75" customHeight="1">
      <c r="A17" s="331" t="s">
        <v>18</v>
      </c>
      <c r="B17" s="331" t="s">
        <v>20</v>
      </c>
      <c r="C17" s="332">
        <v>89515.555555555562</v>
      </c>
      <c r="D17" s="333">
        <v>55373</v>
      </c>
      <c r="E17" s="322" t="s">
        <v>16</v>
      </c>
      <c r="F17" s="334">
        <v>-31.337342674685349</v>
      </c>
      <c r="G17" s="324"/>
    </row>
    <row r="18" spans="1:7" s="310" customFormat="1" ht="15.75" customHeight="1">
      <c r="A18" s="335"/>
      <c r="B18" s="336" t="s">
        <v>21</v>
      </c>
      <c r="C18" s="332">
        <v>93473.9</v>
      </c>
      <c r="D18" s="333">
        <v>72057</v>
      </c>
      <c r="E18" s="337">
        <v>1.0700760723646359</v>
      </c>
      <c r="F18" s="334">
        <v>-19.331654072208231</v>
      </c>
      <c r="G18" s="324"/>
    </row>
    <row r="19" spans="1:7" s="310" customFormat="1" ht="15.75" customHeight="1">
      <c r="A19" s="338"/>
      <c r="B19" s="339"/>
      <c r="C19" s="340"/>
      <c r="D19" s="341"/>
      <c r="E19" s="342"/>
      <c r="F19" s="343"/>
      <c r="G19" s="344"/>
    </row>
    <row r="20" spans="1:7">
      <c r="A20" s="345"/>
      <c r="C20" s="281"/>
      <c r="D20" s="281"/>
    </row>
    <row r="21" spans="1:7" ht="15">
      <c r="A21" s="346" t="s">
        <v>171</v>
      </c>
    </row>
    <row r="22" spans="1:7" hidden="1"/>
    <row r="23" spans="1:7" hidden="1">
      <c r="A23" s="347" t="s">
        <v>25</v>
      </c>
    </row>
    <row r="24" spans="1:7" hidden="1">
      <c r="A24" s="347"/>
      <c r="B24" s="347"/>
      <c r="C24" s="347"/>
      <c r="D24" s="348"/>
      <c r="E24" s="347"/>
      <c r="F24" s="347"/>
      <c r="G24" s="347"/>
    </row>
    <row r="25" spans="1:7" hidden="1">
      <c r="A25" s="349"/>
      <c r="B25" s="349"/>
      <c r="C25" s="350" t="s">
        <v>26</v>
      </c>
      <c r="D25" s="349"/>
      <c r="E25" s="349"/>
      <c r="F25" s="349"/>
      <c r="G25" s="351"/>
    </row>
    <row r="26" spans="1:7" hidden="1">
      <c r="A26" s="352" t="s">
        <v>27</v>
      </c>
      <c r="B26" s="352" t="s">
        <v>28</v>
      </c>
      <c r="C26" s="353">
        <v>2096</v>
      </c>
      <c r="D26" s="354"/>
      <c r="E26" s="352"/>
      <c r="F26" s="355"/>
      <c r="G26" s="355"/>
    </row>
    <row r="27" spans="1:7" hidden="1">
      <c r="A27" s="352"/>
      <c r="B27" s="352" t="s">
        <v>21</v>
      </c>
      <c r="C27" s="353">
        <v>5291.6571428571424</v>
      </c>
      <c r="D27" s="354"/>
      <c r="E27" s="355"/>
      <c r="F27" s="355"/>
      <c r="G27" s="355"/>
    </row>
    <row r="28" spans="1:7" hidden="1">
      <c r="A28" s="352"/>
      <c r="B28" s="352"/>
      <c r="C28" s="353"/>
      <c r="D28" s="354"/>
      <c r="E28" s="355"/>
      <c r="F28" s="355"/>
      <c r="G28" s="355"/>
    </row>
    <row r="29" spans="1:7" hidden="1">
      <c r="A29" s="352" t="s">
        <v>22</v>
      </c>
      <c r="B29" s="352" t="s">
        <v>28</v>
      </c>
      <c r="C29" s="353">
        <v>5700.4285714285716</v>
      </c>
      <c r="D29" s="354"/>
      <c r="E29" s="355"/>
      <c r="F29" s="355"/>
      <c r="G29" s="355"/>
    </row>
    <row r="30" spans="1:7" hidden="1">
      <c r="A30" s="352"/>
      <c r="B30" s="352" t="s">
        <v>21</v>
      </c>
      <c r="C30" s="353">
        <v>21533.257142857143</v>
      </c>
      <c r="D30" s="354"/>
      <c r="E30" s="355"/>
      <c r="F30" s="355"/>
      <c r="G30" s="355"/>
    </row>
    <row r="31" spans="1:7" hidden="1">
      <c r="A31" s="352"/>
      <c r="B31" s="352"/>
      <c r="C31" s="353"/>
      <c r="D31" s="354"/>
      <c r="E31" s="355"/>
      <c r="F31" s="355"/>
      <c r="G31" s="355"/>
    </row>
    <row r="32" spans="1:7" hidden="1">
      <c r="A32" s="352" t="s">
        <v>23</v>
      </c>
      <c r="B32" s="352" t="s">
        <v>28</v>
      </c>
      <c r="C32" s="353">
        <v>1386.7142857142858</v>
      </c>
      <c r="D32" s="354"/>
      <c r="E32" s="355"/>
      <c r="F32" s="355"/>
      <c r="G32" s="355"/>
    </row>
    <row r="33" spans="1:7" hidden="1">
      <c r="A33" s="352"/>
      <c r="B33" s="352" t="s">
        <v>21</v>
      </c>
      <c r="C33" s="353">
        <v>4022.3285714285712</v>
      </c>
      <c r="D33" s="354"/>
      <c r="E33" s="355"/>
      <c r="F33" s="355"/>
      <c r="G33" s="355"/>
    </row>
    <row r="34" spans="1:7" hidden="1">
      <c r="A34" s="352"/>
      <c r="B34" s="352"/>
      <c r="C34" s="353"/>
      <c r="D34" s="354"/>
      <c r="E34" s="355"/>
      <c r="F34" s="355"/>
      <c r="G34" s="355"/>
    </row>
    <row r="35" spans="1:7" hidden="1">
      <c r="A35" s="352" t="s">
        <v>24</v>
      </c>
      <c r="B35" s="352" t="s">
        <v>28</v>
      </c>
      <c r="C35" s="353">
        <v>83343.428571428565</v>
      </c>
      <c r="D35" s="354"/>
      <c r="E35" s="355"/>
      <c r="F35" s="355"/>
      <c r="G35" s="355"/>
    </row>
    <row r="36" spans="1:7" hidden="1">
      <c r="A36" s="352"/>
      <c r="B36" s="352" t="s">
        <v>21</v>
      </c>
      <c r="C36" s="353">
        <v>64571.028571428571</v>
      </c>
      <c r="D36" s="354"/>
      <c r="E36" s="355"/>
      <c r="F36" s="355"/>
      <c r="G36" s="355"/>
    </row>
    <row r="37" spans="1:7" hidden="1">
      <c r="A37" s="352"/>
      <c r="B37" s="352"/>
      <c r="C37" s="352"/>
      <c r="D37" s="352"/>
      <c r="E37" s="355"/>
      <c r="F37" s="355"/>
      <c r="G37" s="355"/>
    </row>
    <row r="38" spans="1:7" hidden="1">
      <c r="A38" s="352" t="s">
        <v>29</v>
      </c>
      <c r="B38" s="352" t="s">
        <v>28</v>
      </c>
      <c r="C38" s="353">
        <v>92526.571428571435</v>
      </c>
      <c r="D38" s="354"/>
      <c r="E38" s="355"/>
      <c r="F38" s="355"/>
      <c r="G38" s="355"/>
    </row>
    <row r="39" spans="1:7" hidden="1">
      <c r="A39" s="352"/>
      <c r="B39" s="352" t="s">
        <v>21</v>
      </c>
      <c r="C39" s="353">
        <v>95418.157142857133</v>
      </c>
      <c r="D39" s="354"/>
      <c r="E39" s="349"/>
      <c r="F39" s="349"/>
      <c r="G39" s="349"/>
    </row>
    <row r="40" spans="1:7" hidden="1"/>
    <row r="42" spans="1:7">
      <c r="A42" s="309" t="s">
        <v>187</v>
      </c>
    </row>
  </sheetData>
  <pageMargins left="0.75" right="0.75" top="1" bottom="1" header="0.5" footer="0.5"/>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dimension ref="A1:F41"/>
  <sheetViews>
    <sheetView zoomScale="75" zoomScaleNormal="75" workbookViewId="0">
      <selection activeCell="A2" sqref="A2"/>
    </sheetView>
  </sheetViews>
  <sheetFormatPr defaultColWidth="8.83203125" defaultRowHeight="12.75"/>
  <cols>
    <col min="1" max="1" width="27.1640625" style="281" customWidth="1"/>
    <col min="2" max="6" width="12.33203125" style="281" customWidth="1"/>
    <col min="7" max="8" width="8.83203125" style="281"/>
    <col min="9" max="9" width="35.5" style="281" customWidth="1"/>
    <col min="10" max="16384" width="8.83203125" style="281"/>
  </cols>
  <sheetData>
    <row r="1" spans="1:6">
      <c r="A1" s="280" t="s">
        <v>180</v>
      </c>
    </row>
    <row r="2" spans="1:6" ht="20.25" customHeight="1"/>
    <row r="3" spans="1:6">
      <c r="A3" s="282"/>
      <c r="B3" s="283" t="s">
        <v>30</v>
      </c>
      <c r="C3" s="284" t="s">
        <v>31</v>
      </c>
      <c r="D3" s="284"/>
      <c r="E3" s="284"/>
      <c r="F3" s="284"/>
    </row>
    <row r="4" spans="1:6" s="289" customFormat="1" ht="28.5" customHeight="1">
      <c r="A4" s="285"/>
      <c r="B4" s="286"/>
      <c r="C4" s="287" t="s">
        <v>32</v>
      </c>
      <c r="D4" s="287" t="s">
        <v>33</v>
      </c>
      <c r="E4" s="287" t="s">
        <v>34</v>
      </c>
      <c r="F4" s="288" t="s">
        <v>35</v>
      </c>
    </row>
    <row r="6" spans="1:6" ht="12.75" customHeight="1">
      <c r="A6" s="290" t="s">
        <v>0</v>
      </c>
      <c r="B6" s="291">
        <v>209</v>
      </c>
      <c r="C6" s="291">
        <v>518</v>
      </c>
      <c r="D6" s="291">
        <v>377</v>
      </c>
      <c r="E6" s="291">
        <v>895</v>
      </c>
      <c r="F6" s="292">
        <v>4.2822966507177034</v>
      </c>
    </row>
    <row r="7" spans="1:6" ht="12.75" customHeight="1">
      <c r="A7" s="290" t="s">
        <v>15</v>
      </c>
      <c r="B7" s="291">
        <v>16</v>
      </c>
      <c r="C7" s="291">
        <v>33</v>
      </c>
      <c r="D7" s="291">
        <v>29</v>
      </c>
      <c r="E7" s="291">
        <v>62</v>
      </c>
      <c r="F7" s="292">
        <v>3.875</v>
      </c>
    </row>
    <row r="8" spans="1:6" ht="12.75" customHeight="1">
      <c r="A8" s="290" t="s">
        <v>1</v>
      </c>
      <c r="B8" s="291">
        <v>227</v>
      </c>
      <c r="C8" s="291">
        <v>531</v>
      </c>
      <c r="D8" s="291">
        <v>781</v>
      </c>
      <c r="E8" s="293">
        <v>1312</v>
      </c>
      <c r="F8" s="292">
        <v>5.7797356828193829</v>
      </c>
    </row>
    <row r="9" spans="1:6" ht="12.75" customHeight="1">
      <c r="A9" s="290" t="s">
        <v>47</v>
      </c>
      <c r="B9" s="291">
        <v>43</v>
      </c>
      <c r="C9" s="291">
        <v>12</v>
      </c>
      <c r="D9" s="291">
        <v>3</v>
      </c>
      <c r="E9" s="291">
        <v>15</v>
      </c>
      <c r="F9" s="292">
        <v>0.34883720930232559</v>
      </c>
    </row>
    <row r="10" spans="1:6" ht="12.75" customHeight="1">
      <c r="A10" s="290" t="s">
        <v>2</v>
      </c>
      <c r="B10" s="291">
        <v>69</v>
      </c>
      <c r="C10" s="291">
        <v>390</v>
      </c>
      <c r="D10" s="291">
        <v>235</v>
      </c>
      <c r="E10" s="291">
        <v>625</v>
      </c>
      <c r="F10" s="292">
        <v>9.0579710144927539</v>
      </c>
    </row>
    <row r="11" spans="1:6" ht="12.75" customHeight="1">
      <c r="A11" s="290" t="s">
        <v>36</v>
      </c>
      <c r="B11" s="291">
        <v>98</v>
      </c>
      <c r="C11" s="291">
        <v>230</v>
      </c>
      <c r="D11" s="291">
        <v>142</v>
      </c>
      <c r="E11" s="291">
        <v>372</v>
      </c>
      <c r="F11" s="292">
        <v>3.795918367346939</v>
      </c>
    </row>
    <row r="12" spans="1:6" ht="12.75" customHeight="1">
      <c r="A12" s="290" t="s">
        <v>3</v>
      </c>
      <c r="B12" s="291">
        <v>293</v>
      </c>
      <c r="C12" s="291">
        <v>1301</v>
      </c>
      <c r="D12" s="291">
        <v>216</v>
      </c>
      <c r="E12" s="291">
        <v>1517</v>
      </c>
      <c r="F12" s="292">
        <v>5.1774744027303754</v>
      </c>
    </row>
    <row r="13" spans="1:6" ht="12.75" customHeight="1">
      <c r="A13" s="290" t="s">
        <v>37</v>
      </c>
      <c r="B13" s="291">
        <v>120</v>
      </c>
      <c r="C13" s="291">
        <v>89</v>
      </c>
      <c r="D13" s="291">
        <v>93</v>
      </c>
      <c r="E13" s="291">
        <v>182</v>
      </c>
      <c r="F13" s="292">
        <v>1.5166666666666666</v>
      </c>
    </row>
    <row r="14" spans="1:6" ht="12.75" customHeight="1">
      <c r="A14" s="290" t="s">
        <v>4</v>
      </c>
      <c r="B14" s="291">
        <v>646</v>
      </c>
      <c r="C14" s="291">
        <v>680</v>
      </c>
      <c r="D14" s="291">
        <v>346</v>
      </c>
      <c r="E14" s="291">
        <v>1026</v>
      </c>
      <c r="F14" s="292">
        <v>1.588235294117647</v>
      </c>
    </row>
    <row r="15" spans="1:6" ht="12.75" customHeight="1">
      <c r="A15" s="290" t="s">
        <v>5</v>
      </c>
      <c r="B15" s="291">
        <v>123</v>
      </c>
      <c r="C15" s="291">
        <v>217</v>
      </c>
      <c r="D15" s="291">
        <v>89</v>
      </c>
      <c r="E15" s="291">
        <v>306</v>
      </c>
      <c r="F15" s="292">
        <v>2.4878048780487805</v>
      </c>
    </row>
    <row r="16" spans="1:6" ht="12.75" customHeight="1">
      <c r="A16" s="290" t="s">
        <v>6</v>
      </c>
      <c r="B16" s="291">
        <v>84</v>
      </c>
      <c r="C16" s="291">
        <v>372</v>
      </c>
      <c r="D16" s="291">
        <v>77</v>
      </c>
      <c r="E16" s="291">
        <v>449</v>
      </c>
      <c r="F16" s="292">
        <v>5.3452380952380949</v>
      </c>
    </row>
    <row r="17" spans="1:6" ht="12.75" customHeight="1">
      <c r="A17" s="290" t="s">
        <v>7</v>
      </c>
      <c r="B17" s="291">
        <v>609</v>
      </c>
      <c r="C17" s="293">
        <v>5597</v>
      </c>
      <c r="D17" s="293">
        <v>1280</v>
      </c>
      <c r="E17" s="293">
        <v>6877</v>
      </c>
      <c r="F17" s="292">
        <v>11.292282430213465</v>
      </c>
    </row>
    <row r="18" spans="1:6" ht="12.75" customHeight="1">
      <c r="A18" s="290" t="s">
        <v>8</v>
      </c>
      <c r="B18" s="291">
        <v>136</v>
      </c>
      <c r="C18" s="291">
        <v>440</v>
      </c>
      <c r="D18" s="291">
        <v>776</v>
      </c>
      <c r="E18" s="291">
        <v>1216</v>
      </c>
      <c r="F18" s="292">
        <v>8.9411764705882355</v>
      </c>
    </row>
    <row r="19" spans="1:6" ht="12.75" customHeight="1">
      <c r="A19" s="290" t="s">
        <v>9</v>
      </c>
      <c r="B19" s="291">
        <v>129</v>
      </c>
      <c r="C19" s="291">
        <v>323</v>
      </c>
      <c r="D19" s="291">
        <v>425</v>
      </c>
      <c r="E19" s="291">
        <v>748</v>
      </c>
      <c r="F19" s="292">
        <v>5.7984496124031004</v>
      </c>
    </row>
    <row r="20" spans="1:6" ht="12.75" customHeight="1">
      <c r="A20" s="290" t="s">
        <v>10</v>
      </c>
      <c r="B20" s="291">
        <v>1435</v>
      </c>
      <c r="C20" s="293">
        <v>5738</v>
      </c>
      <c r="D20" s="293">
        <v>2388</v>
      </c>
      <c r="E20" s="293">
        <v>8126</v>
      </c>
      <c r="F20" s="292">
        <v>5.6627177700348428</v>
      </c>
    </row>
    <row r="21" spans="1:6" ht="12.75" customHeight="1">
      <c r="A21" s="290" t="s">
        <v>11</v>
      </c>
      <c r="B21" s="291">
        <v>580</v>
      </c>
      <c r="C21" s="293">
        <v>3327</v>
      </c>
      <c r="D21" s="293">
        <v>3845</v>
      </c>
      <c r="E21" s="293">
        <v>7172</v>
      </c>
      <c r="F21" s="292">
        <v>12.36551724137931</v>
      </c>
    </row>
    <row r="22" spans="1:6" ht="12.75" customHeight="1">
      <c r="A22" s="290" t="s">
        <v>12</v>
      </c>
      <c r="B22" s="291">
        <v>295</v>
      </c>
      <c r="C22" s="293">
        <v>1513</v>
      </c>
      <c r="D22" s="293">
        <v>1545</v>
      </c>
      <c r="E22" s="293">
        <v>3058</v>
      </c>
      <c r="F22" s="292">
        <v>10.366101694915255</v>
      </c>
    </row>
    <row r="23" spans="1:6" ht="12.75" customHeight="1">
      <c r="A23" s="290" t="s">
        <v>13</v>
      </c>
      <c r="B23" s="293">
        <v>1238</v>
      </c>
      <c r="C23" s="293">
        <v>8174</v>
      </c>
      <c r="D23" s="293">
        <v>6262</v>
      </c>
      <c r="E23" s="293">
        <v>14436</v>
      </c>
      <c r="F23" s="292">
        <v>11.660743134087237</v>
      </c>
    </row>
    <row r="24" spans="1:6" ht="12.75" customHeight="1">
      <c r="A24" s="290" t="s">
        <v>17</v>
      </c>
      <c r="B24" s="291">
        <v>1011</v>
      </c>
      <c r="C24" s="293">
        <v>5227</v>
      </c>
      <c r="D24" s="291">
        <v>8158</v>
      </c>
      <c r="E24" s="293">
        <v>13385</v>
      </c>
      <c r="F24" s="292">
        <v>13.239366963402572</v>
      </c>
    </row>
    <row r="25" spans="1:6" ht="15" customHeight="1">
      <c r="A25" s="290" t="s">
        <v>14</v>
      </c>
      <c r="B25" s="291">
        <v>820</v>
      </c>
      <c r="C25" s="293">
        <v>3718</v>
      </c>
      <c r="D25" s="293">
        <v>6510</v>
      </c>
      <c r="E25" s="293">
        <v>10228</v>
      </c>
      <c r="F25" s="292">
        <v>12.473170731707317</v>
      </c>
    </row>
    <row r="26" spans="1:6" ht="13.5" customHeight="1">
      <c r="A26" s="294"/>
      <c r="B26" s="295"/>
      <c r="C26" s="295"/>
      <c r="D26" s="295"/>
      <c r="E26" s="295"/>
      <c r="F26" s="296"/>
    </row>
    <row r="27" spans="1:6" s="300" customFormat="1" ht="13.5" customHeight="1">
      <c r="A27" s="297" t="s">
        <v>38</v>
      </c>
      <c r="B27" s="298">
        <v>8181</v>
      </c>
      <c r="C27" s="298">
        <v>38430</v>
      </c>
      <c r="D27" s="298">
        <v>33577</v>
      </c>
      <c r="E27" s="298">
        <v>72007</v>
      </c>
      <c r="F27" s="299">
        <v>8.8017357291284686</v>
      </c>
    </row>
    <row r="28" spans="1:6" s="300" customFormat="1" ht="12.75" customHeight="1">
      <c r="A28" s="301" t="s">
        <v>39</v>
      </c>
      <c r="B28" s="302">
        <v>8188.8048780487807</v>
      </c>
      <c r="C28" s="302">
        <v>43591.951219512193</v>
      </c>
      <c r="D28" s="302">
        <v>48904.804878048781</v>
      </c>
      <c r="E28" s="302">
        <v>92496.756097560981</v>
      </c>
      <c r="F28" s="303">
        <v>11.295513505946548</v>
      </c>
    </row>
    <row r="29" spans="1:6" ht="12.75" customHeight="1">
      <c r="A29" s="304" t="s">
        <v>148</v>
      </c>
      <c r="B29" s="305">
        <v>67.50614250614251</v>
      </c>
      <c r="C29" s="305">
        <v>98.532830500594102</v>
      </c>
      <c r="D29" s="305">
        <v>23.535688005886684</v>
      </c>
      <c r="E29" s="305">
        <v>54.730644433461549</v>
      </c>
      <c r="F29" s="305">
        <v>-7.6268833378527985</v>
      </c>
    </row>
    <row r="30" spans="1:6" ht="20.25" customHeight="1">
      <c r="A30" s="306"/>
      <c r="B30" s="306"/>
      <c r="C30" s="306"/>
      <c r="D30" s="306"/>
      <c r="E30" s="306"/>
      <c r="F30" s="306"/>
    </row>
    <row r="31" spans="1:6" ht="12.75" hidden="1" customHeight="1"/>
    <row r="32" spans="1:6" ht="12.75" hidden="1" customHeight="1"/>
    <row r="33" spans="1:6" hidden="1"/>
    <row r="34" spans="1:6" hidden="1"/>
    <row r="35" spans="1:6" hidden="1"/>
    <row r="36" spans="1:6" ht="12.75" hidden="1" customHeight="1"/>
    <row r="37" spans="1:6" ht="12.75" hidden="1" customHeight="1"/>
    <row r="38" spans="1:6" hidden="1"/>
    <row r="40" spans="1:6">
      <c r="A40" s="361" t="s">
        <v>188</v>
      </c>
      <c r="F40" s="307"/>
    </row>
    <row r="41" spans="1:6">
      <c r="A41" s="308"/>
      <c r="B41" s="307"/>
      <c r="C41" s="307"/>
      <c r="D41" s="307"/>
      <c r="E41" s="307"/>
      <c r="F41" s="307"/>
    </row>
  </sheetData>
  <mergeCells count="2">
    <mergeCell ref="B3:B4"/>
    <mergeCell ref="C3:F3"/>
  </mergeCells>
  <pageMargins left="0.75" right="0.75" top="1" bottom="1" header="0.5" footer="0.5"/>
  <pageSetup paperSize="9" orientation="landscape" r:id="rId1"/>
  <headerFooter alignWithMargins="0"/>
</worksheet>
</file>

<file path=xl/worksheets/sheet4.xml><?xml version="1.0" encoding="utf-8"?>
<worksheet xmlns="http://schemas.openxmlformats.org/spreadsheetml/2006/main" xmlns:r="http://schemas.openxmlformats.org/officeDocument/2006/relationships">
  <sheetPr>
    <pageSetUpPr fitToPage="1"/>
  </sheetPr>
  <dimension ref="A1:L18"/>
  <sheetViews>
    <sheetView zoomScale="75" zoomScaleNormal="75" workbookViewId="0">
      <selection activeCell="A2" sqref="A2"/>
    </sheetView>
  </sheetViews>
  <sheetFormatPr defaultRowHeight="12.75"/>
  <cols>
    <col min="1" max="1" width="13.5" style="143" customWidth="1"/>
    <col min="2" max="2" width="12.5" style="143" customWidth="1"/>
    <col min="3" max="3" width="10.83203125" style="143" customWidth="1"/>
    <col min="4" max="4" width="13" style="143" customWidth="1"/>
    <col min="5" max="5" width="2.83203125" style="143" customWidth="1"/>
    <col min="6" max="6" width="14.6640625" style="143" customWidth="1"/>
    <col min="7" max="7" width="10.83203125" style="143" customWidth="1"/>
    <col min="8" max="8" width="13.6640625" style="143" customWidth="1"/>
    <col min="9" max="10" width="10.83203125" style="256" customWidth="1"/>
    <col min="11" max="11" width="10.83203125" style="143" customWidth="1"/>
    <col min="12" max="249" width="8.83203125" style="143"/>
    <col min="250" max="250" width="13.5" style="143" customWidth="1"/>
    <col min="251" max="251" width="16.83203125" style="143" bestFit="1" customWidth="1"/>
    <col min="252" max="252" width="11.5" style="143" bestFit="1" customWidth="1"/>
    <col min="253" max="253" width="12.6640625" style="143" customWidth="1"/>
    <col min="254" max="254" width="16" style="143" bestFit="1" customWidth="1"/>
    <col min="255" max="255" width="12.1640625" style="143" customWidth="1"/>
    <col min="256" max="505" width="8.83203125" style="143"/>
    <col min="506" max="506" width="13.5" style="143" customWidth="1"/>
    <col min="507" max="507" width="16.83203125" style="143" bestFit="1" customWidth="1"/>
    <col min="508" max="508" width="11.5" style="143" bestFit="1" customWidth="1"/>
    <col min="509" max="509" width="12.6640625" style="143" customWidth="1"/>
    <col min="510" max="510" width="16" style="143" bestFit="1" customWidth="1"/>
    <col min="511" max="511" width="12.1640625" style="143" customWidth="1"/>
    <col min="512" max="761" width="8.83203125" style="143"/>
    <col min="762" max="762" width="13.5" style="143" customWidth="1"/>
    <col min="763" max="763" width="16.83203125" style="143" bestFit="1" customWidth="1"/>
    <col min="764" max="764" width="11.5" style="143" bestFit="1" customWidth="1"/>
    <col min="765" max="765" width="12.6640625" style="143" customWidth="1"/>
    <col min="766" max="766" width="16" style="143" bestFit="1" customWidth="1"/>
    <col min="767" max="767" width="12.1640625" style="143" customWidth="1"/>
    <col min="768" max="1017" width="8.83203125" style="143"/>
    <col min="1018" max="1018" width="13.5" style="143" customWidth="1"/>
    <col min="1019" max="1019" width="16.83203125" style="143" bestFit="1" customWidth="1"/>
    <col min="1020" max="1020" width="11.5" style="143" bestFit="1" customWidth="1"/>
    <col min="1021" max="1021" width="12.6640625" style="143" customWidth="1"/>
    <col min="1022" max="1022" width="16" style="143" bestFit="1" customWidth="1"/>
    <col min="1023" max="1023" width="12.1640625" style="143" customWidth="1"/>
    <col min="1024" max="1273" width="8.83203125" style="143"/>
    <col min="1274" max="1274" width="13.5" style="143" customWidth="1"/>
    <col min="1275" max="1275" width="16.83203125" style="143" bestFit="1" customWidth="1"/>
    <col min="1276" max="1276" width="11.5" style="143" bestFit="1" customWidth="1"/>
    <col min="1277" max="1277" width="12.6640625" style="143" customWidth="1"/>
    <col min="1278" max="1278" width="16" style="143" bestFit="1" customWidth="1"/>
    <col min="1279" max="1279" width="12.1640625" style="143" customWidth="1"/>
    <col min="1280" max="1529" width="8.83203125" style="143"/>
    <col min="1530" max="1530" width="13.5" style="143" customWidth="1"/>
    <col min="1531" max="1531" width="16.83203125" style="143" bestFit="1" customWidth="1"/>
    <col min="1532" max="1532" width="11.5" style="143" bestFit="1" customWidth="1"/>
    <col min="1533" max="1533" width="12.6640625" style="143" customWidth="1"/>
    <col min="1534" max="1534" width="16" style="143" bestFit="1" customWidth="1"/>
    <col min="1535" max="1535" width="12.1640625" style="143" customWidth="1"/>
    <col min="1536" max="1785" width="8.83203125" style="143"/>
    <col min="1786" max="1786" width="13.5" style="143" customWidth="1"/>
    <col min="1787" max="1787" width="16.83203125" style="143" bestFit="1" customWidth="1"/>
    <col min="1788" max="1788" width="11.5" style="143" bestFit="1" customWidth="1"/>
    <col min="1789" max="1789" width="12.6640625" style="143" customWidth="1"/>
    <col min="1790" max="1790" width="16" style="143" bestFit="1" customWidth="1"/>
    <col min="1791" max="1791" width="12.1640625" style="143" customWidth="1"/>
    <col min="1792" max="2041" width="8.83203125" style="143"/>
    <col min="2042" max="2042" width="13.5" style="143" customWidth="1"/>
    <col min="2043" max="2043" width="16.83203125" style="143" bestFit="1" customWidth="1"/>
    <col min="2044" max="2044" width="11.5" style="143" bestFit="1" customWidth="1"/>
    <col min="2045" max="2045" width="12.6640625" style="143" customWidth="1"/>
    <col min="2046" max="2046" width="16" style="143" bestFit="1" customWidth="1"/>
    <col min="2047" max="2047" width="12.1640625" style="143" customWidth="1"/>
    <col min="2048" max="2297" width="8.83203125" style="143"/>
    <col min="2298" max="2298" width="13.5" style="143" customWidth="1"/>
    <col min="2299" max="2299" width="16.83203125" style="143" bestFit="1" customWidth="1"/>
    <col min="2300" max="2300" width="11.5" style="143" bestFit="1" customWidth="1"/>
    <col min="2301" max="2301" width="12.6640625" style="143" customWidth="1"/>
    <col min="2302" max="2302" width="16" style="143" bestFit="1" customWidth="1"/>
    <col min="2303" max="2303" width="12.1640625" style="143" customWidth="1"/>
    <col min="2304" max="2553" width="8.83203125" style="143"/>
    <col min="2554" max="2554" width="13.5" style="143" customWidth="1"/>
    <col min="2555" max="2555" width="16.83203125" style="143" bestFit="1" customWidth="1"/>
    <col min="2556" max="2556" width="11.5" style="143" bestFit="1" customWidth="1"/>
    <col min="2557" max="2557" width="12.6640625" style="143" customWidth="1"/>
    <col min="2558" max="2558" width="16" style="143" bestFit="1" customWidth="1"/>
    <col min="2559" max="2559" width="12.1640625" style="143" customWidth="1"/>
    <col min="2560" max="2809" width="8.83203125" style="143"/>
    <col min="2810" max="2810" width="13.5" style="143" customWidth="1"/>
    <col min="2811" max="2811" width="16.83203125" style="143" bestFit="1" customWidth="1"/>
    <col min="2812" max="2812" width="11.5" style="143" bestFit="1" customWidth="1"/>
    <col min="2813" max="2813" width="12.6640625" style="143" customWidth="1"/>
    <col min="2814" max="2814" width="16" style="143" bestFit="1" customWidth="1"/>
    <col min="2815" max="2815" width="12.1640625" style="143" customWidth="1"/>
    <col min="2816" max="3065" width="8.83203125" style="143"/>
    <col min="3066" max="3066" width="13.5" style="143" customWidth="1"/>
    <col min="3067" max="3067" width="16.83203125" style="143" bestFit="1" customWidth="1"/>
    <col min="3068" max="3068" width="11.5" style="143" bestFit="1" customWidth="1"/>
    <col min="3069" max="3069" width="12.6640625" style="143" customWidth="1"/>
    <col min="3070" max="3070" width="16" style="143" bestFit="1" customWidth="1"/>
    <col min="3071" max="3071" width="12.1640625" style="143" customWidth="1"/>
    <col min="3072" max="3321" width="8.83203125" style="143"/>
    <col min="3322" max="3322" width="13.5" style="143" customWidth="1"/>
    <col min="3323" max="3323" width="16.83203125" style="143" bestFit="1" customWidth="1"/>
    <col min="3324" max="3324" width="11.5" style="143" bestFit="1" customWidth="1"/>
    <col min="3325" max="3325" width="12.6640625" style="143" customWidth="1"/>
    <col min="3326" max="3326" width="16" style="143" bestFit="1" customWidth="1"/>
    <col min="3327" max="3327" width="12.1640625" style="143" customWidth="1"/>
    <col min="3328" max="3577" width="8.83203125" style="143"/>
    <col min="3578" max="3578" width="13.5" style="143" customWidth="1"/>
    <col min="3579" max="3579" width="16.83203125" style="143" bestFit="1" customWidth="1"/>
    <col min="3580" max="3580" width="11.5" style="143" bestFit="1" customWidth="1"/>
    <col min="3581" max="3581" width="12.6640625" style="143" customWidth="1"/>
    <col min="3582" max="3582" width="16" style="143" bestFit="1" customWidth="1"/>
    <col min="3583" max="3583" width="12.1640625" style="143" customWidth="1"/>
    <col min="3584" max="3833" width="8.83203125" style="143"/>
    <col min="3834" max="3834" width="13.5" style="143" customWidth="1"/>
    <col min="3835" max="3835" width="16.83203125" style="143" bestFit="1" customWidth="1"/>
    <col min="3836" max="3836" width="11.5" style="143" bestFit="1" customWidth="1"/>
    <col min="3837" max="3837" width="12.6640625" style="143" customWidth="1"/>
    <col min="3838" max="3838" width="16" style="143" bestFit="1" customWidth="1"/>
    <col min="3839" max="3839" width="12.1640625" style="143" customWidth="1"/>
    <col min="3840" max="4089" width="8.83203125" style="143"/>
    <col min="4090" max="4090" width="13.5" style="143" customWidth="1"/>
    <col min="4091" max="4091" width="16.83203125" style="143" bestFit="1" customWidth="1"/>
    <col min="4092" max="4092" width="11.5" style="143" bestFit="1" customWidth="1"/>
    <col min="4093" max="4093" width="12.6640625" style="143" customWidth="1"/>
    <col min="4094" max="4094" width="16" style="143" bestFit="1" customWidth="1"/>
    <col min="4095" max="4095" width="12.1640625" style="143" customWidth="1"/>
    <col min="4096" max="4345" width="8.83203125" style="143"/>
    <col min="4346" max="4346" width="13.5" style="143" customWidth="1"/>
    <col min="4347" max="4347" width="16.83203125" style="143" bestFit="1" customWidth="1"/>
    <col min="4348" max="4348" width="11.5" style="143" bestFit="1" customWidth="1"/>
    <col min="4349" max="4349" width="12.6640625" style="143" customWidth="1"/>
    <col min="4350" max="4350" width="16" style="143" bestFit="1" customWidth="1"/>
    <col min="4351" max="4351" width="12.1640625" style="143" customWidth="1"/>
    <col min="4352" max="4601" width="8.83203125" style="143"/>
    <col min="4602" max="4602" width="13.5" style="143" customWidth="1"/>
    <col min="4603" max="4603" width="16.83203125" style="143" bestFit="1" customWidth="1"/>
    <col min="4604" max="4604" width="11.5" style="143" bestFit="1" customWidth="1"/>
    <col min="4605" max="4605" width="12.6640625" style="143" customWidth="1"/>
    <col min="4606" max="4606" width="16" style="143" bestFit="1" customWidth="1"/>
    <col min="4607" max="4607" width="12.1640625" style="143" customWidth="1"/>
    <col min="4608" max="4857" width="8.83203125" style="143"/>
    <col min="4858" max="4858" width="13.5" style="143" customWidth="1"/>
    <col min="4859" max="4859" width="16.83203125" style="143" bestFit="1" customWidth="1"/>
    <col min="4860" max="4860" width="11.5" style="143" bestFit="1" customWidth="1"/>
    <col min="4861" max="4861" width="12.6640625" style="143" customWidth="1"/>
    <col min="4862" max="4862" width="16" style="143" bestFit="1" customWidth="1"/>
    <col min="4863" max="4863" width="12.1640625" style="143" customWidth="1"/>
    <col min="4864" max="5113" width="8.83203125" style="143"/>
    <col min="5114" max="5114" width="13.5" style="143" customWidth="1"/>
    <col min="5115" max="5115" width="16.83203125" style="143" bestFit="1" customWidth="1"/>
    <col min="5116" max="5116" width="11.5" style="143" bestFit="1" customWidth="1"/>
    <col min="5117" max="5117" width="12.6640625" style="143" customWidth="1"/>
    <col min="5118" max="5118" width="16" style="143" bestFit="1" customWidth="1"/>
    <col min="5119" max="5119" width="12.1640625" style="143" customWidth="1"/>
    <col min="5120" max="5369" width="8.83203125" style="143"/>
    <col min="5370" max="5370" width="13.5" style="143" customWidth="1"/>
    <col min="5371" max="5371" width="16.83203125" style="143" bestFit="1" customWidth="1"/>
    <col min="5372" max="5372" width="11.5" style="143" bestFit="1" customWidth="1"/>
    <col min="5373" max="5373" width="12.6640625" style="143" customWidth="1"/>
    <col min="5374" max="5374" width="16" style="143" bestFit="1" customWidth="1"/>
    <col min="5375" max="5375" width="12.1640625" style="143" customWidth="1"/>
    <col min="5376" max="5625" width="8.83203125" style="143"/>
    <col min="5626" max="5626" width="13.5" style="143" customWidth="1"/>
    <col min="5627" max="5627" width="16.83203125" style="143" bestFit="1" customWidth="1"/>
    <col min="5628" max="5628" width="11.5" style="143" bestFit="1" customWidth="1"/>
    <col min="5629" max="5629" width="12.6640625" style="143" customWidth="1"/>
    <col min="5630" max="5630" width="16" style="143" bestFit="1" customWidth="1"/>
    <col min="5631" max="5631" width="12.1640625" style="143" customWidth="1"/>
    <col min="5632" max="5881" width="8.83203125" style="143"/>
    <col min="5882" max="5882" width="13.5" style="143" customWidth="1"/>
    <col min="5883" max="5883" width="16.83203125" style="143" bestFit="1" customWidth="1"/>
    <col min="5884" max="5884" width="11.5" style="143" bestFit="1" customWidth="1"/>
    <col min="5885" max="5885" width="12.6640625" style="143" customWidth="1"/>
    <col min="5886" max="5886" width="16" style="143" bestFit="1" customWidth="1"/>
    <col min="5887" max="5887" width="12.1640625" style="143" customWidth="1"/>
    <col min="5888" max="6137" width="8.83203125" style="143"/>
    <col min="6138" max="6138" width="13.5" style="143" customWidth="1"/>
    <col min="6139" max="6139" width="16.83203125" style="143" bestFit="1" customWidth="1"/>
    <col min="6140" max="6140" width="11.5" style="143" bestFit="1" customWidth="1"/>
    <col min="6141" max="6141" width="12.6640625" style="143" customWidth="1"/>
    <col min="6142" max="6142" width="16" style="143" bestFit="1" customWidth="1"/>
    <col min="6143" max="6143" width="12.1640625" style="143" customWidth="1"/>
    <col min="6144" max="6393" width="8.83203125" style="143"/>
    <col min="6394" max="6394" width="13.5" style="143" customWidth="1"/>
    <col min="6395" max="6395" width="16.83203125" style="143" bestFit="1" customWidth="1"/>
    <col min="6396" max="6396" width="11.5" style="143" bestFit="1" customWidth="1"/>
    <col min="6397" max="6397" width="12.6640625" style="143" customWidth="1"/>
    <col min="6398" max="6398" width="16" style="143" bestFit="1" customWidth="1"/>
    <col min="6399" max="6399" width="12.1640625" style="143" customWidth="1"/>
    <col min="6400" max="6649" width="8.83203125" style="143"/>
    <col min="6650" max="6650" width="13.5" style="143" customWidth="1"/>
    <col min="6651" max="6651" width="16.83203125" style="143" bestFit="1" customWidth="1"/>
    <col min="6652" max="6652" width="11.5" style="143" bestFit="1" customWidth="1"/>
    <col min="6653" max="6653" width="12.6640625" style="143" customWidth="1"/>
    <col min="6654" max="6654" width="16" style="143" bestFit="1" customWidth="1"/>
    <col min="6655" max="6655" width="12.1640625" style="143" customWidth="1"/>
    <col min="6656" max="6905" width="8.83203125" style="143"/>
    <col min="6906" max="6906" width="13.5" style="143" customWidth="1"/>
    <col min="6907" max="6907" width="16.83203125" style="143" bestFit="1" customWidth="1"/>
    <col min="6908" max="6908" width="11.5" style="143" bestFit="1" customWidth="1"/>
    <col min="6909" max="6909" width="12.6640625" style="143" customWidth="1"/>
    <col min="6910" max="6910" width="16" style="143" bestFit="1" customWidth="1"/>
    <col min="6911" max="6911" width="12.1640625" style="143" customWidth="1"/>
    <col min="6912" max="7161" width="8.83203125" style="143"/>
    <col min="7162" max="7162" width="13.5" style="143" customWidth="1"/>
    <col min="7163" max="7163" width="16.83203125" style="143" bestFit="1" customWidth="1"/>
    <col min="7164" max="7164" width="11.5" style="143" bestFit="1" customWidth="1"/>
    <col min="7165" max="7165" width="12.6640625" style="143" customWidth="1"/>
    <col min="7166" max="7166" width="16" style="143" bestFit="1" customWidth="1"/>
    <col min="7167" max="7167" width="12.1640625" style="143" customWidth="1"/>
    <col min="7168" max="7417" width="8.83203125" style="143"/>
    <col min="7418" max="7418" width="13.5" style="143" customWidth="1"/>
    <col min="7419" max="7419" width="16.83203125" style="143" bestFit="1" customWidth="1"/>
    <col min="7420" max="7420" width="11.5" style="143" bestFit="1" customWidth="1"/>
    <col min="7421" max="7421" width="12.6640625" style="143" customWidth="1"/>
    <col min="7422" max="7422" width="16" style="143" bestFit="1" customWidth="1"/>
    <col min="7423" max="7423" width="12.1640625" style="143" customWidth="1"/>
    <col min="7424" max="7673" width="8.83203125" style="143"/>
    <col min="7674" max="7674" width="13.5" style="143" customWidth="1"/>
    <col min="7675" max="7675" width="16.83203125" style="143" bestFit="1" customWidth="1"/>
    <col min="7676" max="7676" width="11.5" style="143" bestFit="1" customWidth="1"/>
    <col min="7677" max="7677" width="12.6640625" style="143" customWidth="1"/>
    <col min="7678" max="7678" width="16" style="143" bestFit="1" customWidth="1"/>
    <col min="7679" max="7679" width="12.1640625" style="143" customWidth="1"/>
    <col min="7680" max="7929" width="8.83203125" style="143"/>
    <col min="7930" max="7930" width="13.5" style="143" customWidth="1"/>
    <col min="7931" max="7931" width="16.83203125" style="143" bestFit="1" customWidth="1"/>
    <col min="7932" max="7932" width="11.5" style="143" bestFit="1" customWidth="1"/>
    <col min="7933" max="7933" width="12.6640625" style="143" customWidth="1"/>
    <col min="7934" max="7934" width="16" style="143" bestFit="1" customWidth="1"/>
    <col min="7935" max="7935" width="12.1640625" style="143" customWidth="1"/>
    <col min="7936" max="8185" width="8.83203125" style="143"/>
    <col min="8186" max="8186" width="13.5" style="143" customWidth="1"/>
    <col min="8187" max="8187" width="16.83203125" style="143" bestFit="1" customWidth="1"/>
    <col min="8188" max="8188" width="11.5" style="143" bestFit="1" customWidth="1"/>
    <col min="8189" max="8189" width="12.6640625" style="143" customWidth="1"/>
    <col min="8190" max="8190" width="16" style="143" bestFit="1" customWidth="1"/>
    <col min="8191" max="8191" width="12.1640625" style="143" customWidth="1"/>
    <col min="8192" max="8441" width="8.83203125" style="143"/>
    <col min="8442" max="8442" width="13.5" style="143" customWidth="1"/>
    <col min="8443" max="8443" width="16.83203125" style="143" bestFit="1" customWidth="1"/>
    <col min="8444" max="8444" width="11.5" style="143" bestFit="1" customWidth="1"/>
    <col min="8445" max="8445" width="12.6640625" style="143" customWidth="1"/>
    <col min="8446" max="8446" width="16" style="143" bestFit="1" customWidth="1"/>
    <col min="8447" max="8447" width="12.1640625" style="143" customWidth="1"/>
    <col min="8448" max="8697" width="8.83203125" style="143"/>
    <col min="8698" max="8698" width="13.5" style="143" customWidth="1"/>
    <col min="8699" max="8699" width="16.83203125" style="143" bestFit="1" customWidth="1"/>
    <col min="8700" max="8700" width="11.5" style="143" bestFit="1" customWidth="1"/>
    <col min="8701" max="8701" width="12.6640625" style="143" customWidth="1"/>
    <col min="8702" max="8702" width="16" style="143" bestFit="1" customWidth="1"/>
    <col min="8703" max="8703" width="12.1640625" style="143" customWidth="1"/>
    <col min="8704" max="8953" width="8.83203125" style="143"/>
    <col min="8954" max="8954" width="13.5" style="143" customWidth="1"/>
    <col min="8955" max="8955" width="16.83203125" style="143" bestFit="1" customWidth="1"/>
    <col min="8956" max="8956" width="11.5" style="143" bestFit="1" customWidth="1"/>
    <col min="8957" max="8957" width="12.6640625" style="143" customWidth="1"/>
    <col min="8958" max="8958" width="16" style="143" bestFit="1" customWidth="1"/>
    <col min="8959" max="8959" width="12.1640625" style="143" customWidth="1"/>
    <col min="8960" max="9209" width="8.83203125" style="143"/>
    <col min="9210" max="9210" width="13.5" style="143" customWidth="1"/>
    <col min="9211" max="9211" width="16.83203125" style="143" bestFit="1" customWidth="1"/>
    <col min="9212" max="9212" width="11.5" style="143" bestFit="1" customWidth="1"/>
    <col min="9213" max="9213" width="12.6640625" style="143" customWidth="1"/>
    <col min="9214" max="9214" width="16" style="143" bestFit="1" customWidth="1"/>
    <col min="9215" max="9215" width="12.1640625" style="143" customWidth="1"/>
    <col min="9216" max="9465" width="8.83203125" style="143"/>
    <col min="9466" max="9466" width="13.5" style="143" customWidth="1"/>
    <col min="9467" max="9467" width="16.83203125" style="143" bestFit="1" customWidth="1"/>
    <col min="9468" max="9468" width="11.5" style="143" bestFit="1" customWidth="1"/>
    <col min="9469" max="9469" width="12.6640625" style="143" customWidth="1"/>
    <col min="9470" max="9470" width="16" style="143" bestFit="1" customWidth="1"/>
    <col min="9471" max="9471" width="12.1640625" style="143" customWidth="1"/>
    <col min="9472" max="9721" width="8.83203125" style="143"/>
    <col min="9722" max="9722" width="13.5" style="143" customWidth="1"/>
    <col min="9723" max="9723" width="16.83203125" style="143" bestFit="1" customWidth="1"/>
    <col min="9724" max="9724" width="11.5" style="143" bestFit="1" customWidth="1"/>
    <col min="9725" max="9725" width="12.6640625" style="143" customWidth="1"/>
    <col min="9726" max="9726" width="16" style="143" bestFit="1" customWidth="1"/>
    <col min="9727" max="9727" width="12.1640625" style="143" customWidth="1"/>
    <col min="9728" max="9977" width="8.83203125" style="143"/>
    <col min="9978" max="9978" width="13.5" style="143" customWidth="1"/>
    <col min="9979" max="9979" width="16.83203125" style="143" bestFit="1" customWidth="1"/>
    <col min="9980" max="9980" width="11.5" style="143" bestFit="1" customWidth="1"/>
    <col min="9981" max="9981" width="12.6640625" style="143" customWidth="1"/>
    <col min="9982" max="9982" width="16" style="143" bestFit="1" customWidth="1"/>
    <col min="9983" max="9983" width="12.1640625" style="143" customWidth="1"/>
    <col min="9984" max="10233" width="8.83203125" style="143"/>
    <col min="10234" max="10234" width="13.5" style="143" customWidth="1"/>
    <col min="10235" max="10235" width="16.83203125" style="143" bestFit="1" customWidth="1"/>
    <col min="10236" max="10236" width="11.5" style="143" bestFit="1" customWidth="1"/>
    <col min="10237" max="10237" width="12.6640625" style="143" customWidth="1"/>
    <col min="10238" max="10238" width="16" style="143" bestFit="1" customWidth="1"/>
    <col min="10239" max="10239" width="12.1640625" style="143" customWidth="1"/>
    <col min="10240" max="10489" width="8.83203125" style="143"/>
    <col min="10490" max="10490" width="13.5" style="143" customWidth="1"/>
    <col min="10491" max="10491" width="16.83203125" style="143" bestFit="1" customWidth="1"/>
    <col min="10492" max="10492" width="11.5" style="143" bestFit="1" customWidth="1"/>
    <col min="10493" max="10493" width="12.6640625" style="143" customWidth="1"/>
    <col min="10494" max="10494" width="16" style="143" bestFit="1" customWidth="1"/>
    <col min="10495" max="10495" width="12.1640625" style="143" customWidth="1"/>
    <col min="10496" max="10745" width="8.83203125" style="143"/>
    <col min="10746" max="10746" width="13.5" style="143" customWidth="1"/>
    <col min="10747" max="10747" width="16.83203125" style="143" bestFit="1" customWidth="1"/>
    <col min="10748" max="10748" width="11.5" style="143" bestFit="1" customWidth="1"/>
    <col min="10749" max="10749" width="12.6640625" style="143" customWidth="1"/>
    <col min="10750" max="10750" width="16" style="143" bestFit="1" customWidth="1"/>
    <col min="10751" max="10751" width="12.1640625" style="143" customWidth="1"/>
    <col min="10752" max="11001" width="8.83203125" style="143"/>
    <col min="11002" max="11002" width="13.5" style="143" customWidth="1"/>
    <col min="11003" max="11003" width="16.83203125" style="143" bestFit="1" customWidth="1"/>
    <col min="11004" max="11004" width="11.5" style="143" bestFit="1" customWidth="1"/>
    <col min="11005" max="11005" width="12.6640625" style="143" customWidth="1"/>
    <col min="11006" max="11006" width="16" style="143" bestFit="1" customWidth="1"/>
    <col min="11007" max="11007" width="12.1640625" style="143" customWidth="1"/>
    <col min="11008" max="11257" width="8.83203125" style="143"/>
    <col min="11258" max="11258" width="13.5" style="143" customWidth="1"/>
    <col min="11259" max="11259" width="16.83203125" style="143" bestFit="1" customWidth="1"/>
    <col min="11260" max="11260" width="11.5" style="143" bestFit="1" customWidth="1"/>
    <col min="11261" max="11261" width="12.6640625" style="143" customWidth="1"/>
    <col min="11262" max="11262" width="16" style="143" bestFit="1" customWidth="1"/>
    <col min="11263" max="11263" width="12.1640625" style="143" customWidth="1"/>
    <col min="11264" max="11513" width="8.83203125" style="143"/>
    <col min="11514" max="11514" width="13.5" style="143" customWidth="1"/>
    <col min="11515" max="11515" width="16.83203125" style="143" bestFit="1" customWidth="1"/>
    <col min="11516" max="11516" width="11.5" style="143" bestFit="1" customWidth="1"/>
    <col min="11517" max="11517" width="12.6640625" style="143" customWidth="1"/>
    <col min="11518" max="11518" width="16" style="143" bestFit="1" customWidth="1"/>
    <col min="11519" max="11519" width="12.1640625" style="143" customWidth="1"/>
    <col min="11520" max="11769" width="8.83203125" style="143"/>
    <col min="11770" max="11770" width="13.5" style="143" customWidth="1"/>
    <col min="11771" max="11771" width="16.83203125" style="143" bestFit="1" customWidth="1"/>
    <col min="11772" max="11772" width="11.5" style="143" bestFit="1" customWidth="1"/>
    <col min="11773" max="11773" width="12.6640625" style="143" customWidth="1"/>
    <col min="11774" max="11774" width="16" style="143" bestFit="1" customWidth="1"/>
    <col min="11775" max="11775" width="12.1640625" style="143" customWidth="1"/>
    <col min="11776" max="12025" width="8.83203125" style="143"/>
    <col min="12026" max="12026" width="13.5" style="143" customWidth="1"/>
    <col min="12027" max="12027" width="16.83203125" style="143" bestFit="1" customWidth="1"/>
    <col min="12028" max="12028" width="11.5" style="143" bestFit="1" customWidth="1"/>
    <col min="12029" max="12029" width="12.6640625" style="143" customWidth="1"/>
    <col min="12030" max="12030" width="16" style="143" bestFit="1" customWidth="1"/>
    <col min="12031" max="12031" width="12.1640625" style="143" customWidth="1"/>
    <col min="12032" max="12281" width="8.83203125" style="143"/>
    <col min="12282" max="12282" width="13.5" style="143" customWidth="1"/>
    <col min="12283" max="12283" width="16.83203125" style="143" bestFit="1" customWidth="1"/>
    <col min="12284" max="12284" width="11.5" style="143" bestFit="1" customWidth="1"/>
    <col min="12285" max="12285" width="12.6640625" style="143" customWidth="1"/>
    <col min="12286" max="12286" width="16" style="143" bestFit="1" customWidth="1"/>
    <col min="12287" max="12287" width="12.1640625" style="143" customWidth="1"/>
    <col min="12288" max="12537" width="8.83203125" style="143"/>
    <col min="12538" max="12538" width="13.5" style="143" customWidth="1"/>
    <col min="12539" max="12539" width="16.83203125" style="143" bestFit="1" customWidth="1"/>
    <col min="12540" max="12540" width="11.5" style="143" bestFit="1" customWidth="1"/>
    <col min="12541" max="12541" width="12.6640625" style="143" customWidth="1"/>
    <col min="12542" max="12542" width="16" style="143" bestFit="1" customWidth="1"/>
    <col min="12543" max="12543" width="12.1640625" style="143" customWidth="1"/>
    <col min="12544" max="12793" width="8.83203125" style="143"/>
    <col min="12794" max="12794" width="13.5" style="143" customWidth="1"/>
    <col min="12795" max="12795" width="16.83203125" style="143" bestFit="1" customWidth="1"/>
    <col min="12796" max="12796" width="11.5" style="143" bestFit="1" customWidth="1"/>
    <col min="12797" max="12797" width="12.6640625" style="143" customWidth="1"/>
    <col min="12798" max="12798" width="16" style="143" bestFit="1" customWidth="1"/>
    <col min="12799" max="12799" width="12.1640625" style="143" customWidth="1"/>
    <col min="12800" max="13049" width="8.83203125" style="143"/>
    <col min="13050" max="13050" width="13.5" style="143" customWidth="1"/>
    <col min="13051" max="13051" width="16.83203125" style="143" bestFit="1" customWidth="1"/>
    <col min="13052" max="13052" width="11.5" style="143" bestFit="1" customWidth="1"/>
    <col min="13053" max="13053" width="12.6640625" style="143" customWidth="1"/>
    <col min="13054" max="13054" width="16" style="143" bestFit="1" customWidth="1"/>
    <col min="13055" max="13055" width="12.1640625" style="143" customWidth="1"/>
    <col min="13056" max="13305" width="8.83203125" style="143"/>
    <col min="13306" max="13306" width="13.5" style="143" customWidth="1"/>
    <col min="13307" max="13307" width="16.83203125" style="143" bestFit="1" customWidth="1"/>
    <col min="13308" max="13308" width="11.5" style="143" bestFit="1" customWidth="1"/>
    <col min="13309" max="13309" width="12.6640625" style="143" customWidth="1"/>
    <col min="13310" max="13310" width="16" style="143" bestFit="1" customWidth="1"/>
    <col min="13311" max="13311" width="12.1640625" style="143" customWidth="1"/>
    <col min="13312" max="13561" width="8.83203125" style="143"/>
    <col min="13562" max="13562" width="13.5" style="143" customWidth="1"/>
    <col min="13563" max="13563" width="16.83203125" style="143" bestFit="1" customWidth="1"/>
    <col min="13564" max="13564" width="11.5" style="143" bestFit="1" customWidth="1"/>
    <col min="13565" max="13565" width="12.6640625" style="143" customWidth="1"/>
    <col min="13566" max="13566" width="16" style="143" bestFit="1" customWidth="1"/>
    <col min="13567" max="13567" width="12.1640625" style="143" customWidth="1"/>
    <col min="13568" max="13817" width="8.83203125" style="143"/>
    <col min="13818" max="13818" width="13.5" style="143" customWidth="1"/>
    <col min="13819" max="13819" width="16.83203125" style="143" bestFit="1" customWidth="1"/>
    <col min="13820" max="13820" width="11.5" style="143" bestFit="1" customWidth="1"/>
    <col min="13821" max="13821" width="12.6640625" style="143" customWidth="1"/>
    <col min="13822" max="13822" width="16" style="143" bestFit="1" customWidth="1"/>
    <col min="13823" max="13823" width="12.1640625" style="143" customWidth="1"/>
    <col min="13824" max="14073" width="8.83203125" style="143"/>
    <col min="14074" max="14074" width="13.5" style="143" customWidth="1"/>
    <col min="14075" max="14075" width="16.83203125" style="143" bestFit="1" customWidth="1"/>
    <col min="14076" max="14076" width="11.5" style="143" bestFit="1" customWidth="1"/>
    <col min="14077" max="14077" width="12.6640625" style="143" customWidth="1"/>
    <col min="14078" max="14078" width="16" style="143" bestFit="1" customWidth="1"/>
    <col min="14079" max="14079" width="12.1640625" style="143" customWidth="1"/>
    <col min="14080" max="14329" width="8.83203125" style="143"/>
    <col min="14330" max="14330" width="13.5" style="143" customWidth="1"/>
    <col min="14331" max="14331" width="16.83203125" style="143" bestFit="1" customWidth="1"/>
    <col min="14332" max="14332" width="11.5" style="143" bestFit="1" customWidth="1"/>
    <col min="14333" max="14333" width="12.6640625" style="143" customWidth="1"/>
    <col min="14334" max="14334" width="16" style="143" bestFit="1" customWidth="1"/>
    <col min="14335" max="14335" width="12.1640625" style="143" customWidth="1"/>
    <col min="14336" max="14585" width="8.83203125" style="143"/>
    <col min="14586" max="14586" width="13.5" style="143" customWidth="1"/>
    <col min="14587" max="14587" width="16.83203125" style="143" bestFit="1" customWidth="1"/>
    <col min="14588" max="14588" width="11.5" style="143" bestFit="1" customWidth="1"/>
    <col min="14589" max="14589" width="12.6640625" style="143" customWidth="1"/>
    <col min="14590" max="14590" width="16" style="143" bestFit="1" customWidth="1"/>
    <col min="14591" max="14591" width="12.1640625" style="143" customWidth="1"/>
    <col min="14592" max="14841" width="8.83203125" style="143"/>
    <col min="14842" max="14842" width="13.5" style="143" customWidth="1"/>
    <col min="14843" max="14843" width="16.83203125" style="143" bestFit="1" customWidth="1"/>
    <col min="14844" max="14844" width="11.5" style="143" bestFit="1" customWidth="1"/>
    <col min="14845" max="14845" width="12.6640625" style="143" customWidth="1"/>
    <col min="14846" max="14846" width="16" style="143" bestFit="1" customWidth="1"/>
    <col min="14847" max="14847" width="12.1640625" style="143" customWidth="1"/>
    <col min="14848" max="15097" width="8.83203125" style="143"/>
    <col min="15098" max="15098" width="13.5" style="143" customWidth="1"/>
    <col min="15099" max="15099" width="16.83203125" style="143" bestFit="1" customWidth="1"/>
    <col min="15100" max="15100" width="11.5" style="143" bestFit="1" customWidth="1"/>
    <col min="15101" max="15101" width="12.6640625" style="143" customWidth="1"/>
    <col min="15102" max="15102" width="16" style="143" bestFit="1" customWidth="1"/>
    <col min="15103" max="15103" width="12.1640625" style="143" customWidth="1"/>
    <col min="15104" max="15353" width="8.83203125" style="143"/>
    <col min="15354" max="15354" width="13.5" style="143" customWidth="1"/>
    <col min="15355" max="15355" width="16.83203125" style="143" bestFit="1" customWidth="1"/>
    <col min="15356" max="15356" width="11.5" style="143" bestFit="1" customWidth="1"/>
    <col min="15357" max="15357" width="12.6640625" style="143" customWidth="1"/>
    <col min="15358" max="15358" width="16" style="143" bestFit="1" customWidth="1"/>
    <col min="15359" max="15359" width="12.1640625" style="143" customWidth="1"/>
    <col min="15360" max="15609" width="8.83203125" style="143"/>
    <col min="15610" max="15610" width="13.5" style="143" customWidth="1"/>
    <col min="15611" max="15611" width="16.83203125" style="143" bestFit="1" customWidth="1"/>
    <col min="15612" max="15612" width="11.5" style="143" bestFit="1" customWidth="1"/>
    <col min="15613" max="15613" width="12.6640625" style="143" customWidth="1"/>
    <col min="15614" max="15614" width="16" style="143" bestFit="1" customWidth="1"/>
    <col min="15615" max="15615" width="12.1640625" style="143" customWidth="1"/>
    <col min="15616" max="15865" width="8.83203125" style="143"/>
    <col min="15866" max="15866" width="13.5" style="143" customWidth="1"/>
    <col min="15867" max="15867" width="16.83203125" style="143" bestFit="1" customWidth="1"/>
    <col min="15868" max="15868" width="11.5" style="143" bestFit="1" customWidth="1"/>
    <col min="15869" max="15869" width="12.6640625" style="143" customWidth="1"/>
    <col min="15870" max="15870" width="16" style="143" bestFit="1" customWidth="1"/>
    <col min="15871" max="15871" width="12.1640625" style="143" customWidth="1"/>
    <col min="15872" max="16121" width="8.83203125" style="143"/>
    <col min="16122" max="16122" width="13.5" style="143" customWidth="1"/>
    <col min="16123" max="16123" width="16.83203125" style="143" bestFit="1" customWidth="1"/>
    <col min="16124" max="16124" width="11.5" style="143" bestFit="1" customWidth="1"/>
    <col min="16125" max="16125" width="12.6640625" style="143" customWidth="1"/>
    <col min="16126" max="16126" width="16" style="143" bestFit="1" customWidth="1"/>
    <col min="16127" max="16127" width="12.1640625" style="143" customWidth="1"/>
    <col min="16128" max="16384" width="8.83203125" style="143"/>
  </cols>
  <sheetData>
    <row r="1" spans="1:12">
      <c r="A1" s="359" t="s">
        <v>179</v>
      </c>
    </row>
    <row r="2" spans="1:12">
      <c r="A2" s="257"/>
      <c r="B2" s="257"/>
      <c r="C2" s="257"/>
      <c r="D2" s="257"/>
      <c r="E2" s="257"/>
      <c r="F2" s="257"/>
      <c r="G2" s="257"/>
      <c r="H2" s="257"/>
    </row>
    <row r="3" spans="1:12">
      <c r="A3" s="258"/>
      <c r="B3" s="259" t="s">
        <v>52</v>
      </c>
      <c r="C3" s="260"/>
      <c r="D3" s="260"/>
      <c r="E3" s="260"/>
      <c r="F3" s="259" t="s">
        <v>53</v>
      </c>
      <c r="G3" s="260"/>
      <c r="H3" s="260"/>
    </row>
    <row r="4" spans="1:12" ht="25.5">
      <c r="A4" s="261"/>
      <c r="B4" s="262" t="s">
        <v>143</v>
      </c>
      <c r="C4" s="263" t="s">
        <v>54</v>
      </c>
      <c r="D4" s="262" t="s">
        <v>55</v>
      </c>
      <c r="E4" s="264"/>
      <c r="F4" s="262" t="s">
        <v>67</v>
      </c>
      <c r="G4" s="263" t="s">
        <v>57</v>
      </c>
      <c r="H4" s="262" t="s">
        <v>55</v>
      </c>
    </row>
    <row r="5" spans="1:12">
      <c r="A5" s="163"/>
      <c r="C5" s="265"/>
      <c r="D5" s="265"/>
      <c r="E5" s="265"/>
      <c r="F5" s="171"/>
      <c r="I5" s="266"/>
      <c r="J5" s="266"/>
      <c r="K5" s="267"/>
      <c r="L5" s="267"/>
    </row>
    <row r="6" spans="1:12">
      <c r="A6" s="163" t="s">
        <v>59</v>
      </c>
      <c r="B6" s="267">
        <v>158172</v>
      </c>
      <c r="C6" s="268">
        <v>39.831579795619263</v>
      </c>
      <c r="D6" s="269">
        <v>-30.063758478285862</v>
      </c>
      <c r="E6" s="268"/>
      <c r="F6" s="267">
        <v>1591746.06</v>
      </c>
      <c r="G6" s="270">
        <v>34.839198670401132</v>
      </c>
      <c r="H6" s="271">
        <v>1.0384833065096473</v>
      </c>
      <c r="I6" s="266"/>
      <c r="J6" s="266"/>
      <c r="K6" s="267"/>
      <c r="L6" s="267"/>
    </row>
    <row r="7" spans="1:12">
      <c r="A7" s="163" t="s">
        <v>60</v>
      </c>
      <c r="B7" s="267">
        <v>33002</v>
      </c>
      <c r="C7" s="268">
        <v>13.095408155167215</v>
      </c>
      <c r="D7" s="269">
        <v>-61.811638644279611</v>
      </c>
      <c r="E7" s="268"/>
      <c r="F7" s="267">
        <v>145102.49</v>
      </c>
      <c r="G7" s="270">
        <v>6.6206931071440414</v>
      </c>
      <c r="H7" s="271">
        <v>-18.627586670227331</v>
      </c>
      <c r="I7" s="266"/>
      <c r="J7" s="266"/>
      <c r="K7" s="267"/>
      <c r="L7" s="267"/>
    </row>
    <row r="8" spans="1:12">
      <c r="A8" s="163" t="s">
        <v>61</v>
      </c>
      <c r="B8" s="267">
        <v>207805</v>
      </c>
      <c r="C8" s="268">
        <v>21.384175267810285</v>
      </c>
      <c r="D8" s="269">
        <v>-48.333689701297345</v>
      </c>
      <c r="E8" s="268"/>
      <c r="F8" s="267">
        <v>682072.15000000014</v>
      </c>
      <c r="G8" s="270">
        <v>11.189654945199239</v>
      </c>
      <c r="H8" s="271">
        <v>-3.7682429656347836</v>
      </c>
      <c r="I8" s="266"/>
      <c r="J8" s="266"/>
      <c r="K8" s="267"/>
      <c r="L8" s="267"/>
    </row>
    <row r="9" spans="1:12">
      <c r="A9" s="163"/>
      <c r="B9" s="267"/>
      <c r="C9" s="268"/>
      <c r="D9" s="269"/>
      <c r="E9" s="268"/>
      <c r="F9" s="267"/>
      <c r="G9" s="270"/>
      <c r="H9" s="271"/>
      <c r="I9" s="266"/>
      <c r="J9" s="266"/>
      <c r="K9" s="267"/>
      <c r="L9" s="267"/>
    </row>
    <row r="10" spans="1:12">
      <c r="A10" s="272" t="s">
        <v>48</v>
      </c>
      <c r="B10" s="273">
        <v>398979</v>
      </c>
      <c r="C10" s="274">
        <v>24.614901498194811</v>
      </c>
      <c r="D10" s="275">
        <v>-44.182425352305778</v>
      </c>
      <c r="E10" s="274"/>
      <c r="F10" s="273">
        <v>2418920.7000000002</v>
      </c>
      <c r="G10" s="276">
        <v>18.815430168491705</v>
      </c>
      <c r="H10" s="277">
        <v>-1.7691469305553511</v>
      </c>
      <c r="I10" s="266"/>
      <c r="J10" s="266"/>
      <c r="K10" s="267"/>
      <c r="L10" s="267"/>
    </row>
    <row r="11" spans="1:12">
      <c r="A11" s="278"/>
      <c r="B11" s="279"/>
      <c r="C11" s="278"/>
      <c r="D11" s="278"/>
      <c r="E11" s="278"/>
      <c r="F11" s="279"/>
      <c r="G11" s="257"/>
      <c r="H11" s="257"/>
      <c r="I11" s="266"/>
      <c r="J11" s="266"/>
      <c r="K11" s="267"/>
      <c r="L11" s="267"/>
    </row>
    <row r="12" spans="1:12">
      <c r="B12" s="171"/>
      <c r="F12" s="171"/>
      <c r="I12" s="266"/>
      <c r="J12" s="266"/>
      <c r="K12" s="267"/>
      <c r="L12" s="267"/>
    </row>
    <row r="13" spans="1:12">
      <c r="A13" s="362" t="s">
        <v>189</v>
      </c>
      <c r="I13" s="266"/>
      <c r="J13" s="266"/>
      <c r="K13" s="267"/>
      <c r="L13" s="267"/>
    </row>
    <row r="14" spans="1:12">
      <c r="I14" s="266"/>
      <c r="J14" s="266"/>
      <c r="K14" s="267"/>
      <c r="L14" s="267"/>
    </row>
    <row r="15" spans="1:12">
      <c r="I15" s="266"/>
      <c r="J15" s="266"/>
      <c r="K15" s="267"/>
      <c r="L15" s="267"/>
    </row>
    <row r="16" spans="1:12">
      <c r="I16" s="266"/>
      <c r="J16" s="266"/>
      <c r="K16" s="267"/>
      <c r="L16" s="267"/>
    </row>
    <row r="17" spans="9:12">
      <c r="I17" s="266"/>
      <c r="J17" s="266"/>
      <c r="K17" s="267"/>
      <c r="L17" s="267"/>
    </row>
    <row r="18" spans="9:12">
      <c r="I18" s="266"/>
      <c r="J18" s="266"/>
      <c r="K18" s="267"/>
      <c r="L18" s="267"/>
    </row>
  </sheetData>
  <printOptions gridLines="1"/>
  <pageMargins left="0.70866141732283472" right="0.70866141732283472" top="0.74803149606299213" bottom="0.74803149606299213" header="0.31496062992125984" footer="0.31496062992125984"/>
  <pageSetup paperSize="9" scale="70" orientation="portrait" horizontalDpi="4294967293" verticalDpi="4294967293" r:id="rId1"/>
</worksheet>
</file>

<file path=xl/worksheets/sheet5.xml><?xml version="1.0" encoding="utf-8"?>
<worksheet xmlns="http://schemas.openxmlformats.org/spreadsheetml/2006/main" xmlns:r="http://schemas.openxmlformats.org/officeDocument/2006/relationships">
  <sheetPr>
    <pageSetUpPr fitToPage="1"/>
  </sheetPr>
  <dimension ref="A1:G26"/>
  <sheetViews>
    <sheetView zoomScale="75" zoomScaleNormal="75" workbookViewId="0">
      <selection activeCell="A2" sqref="A2"/>
    </sheetView>
  </sheetViews>
  <sheetFormatPr defaultColWidth="11.5" defaultRowHeight="12.75"/>
  <cols>
    <col min="1" max="1" width="12.83203125" style="234" customWidth="1"/>
    <col min="2" max="2" width="16" style="234" customWidth="1"/>
    <col min="3" max="3" width="15.83203125" style="234" customWidth="1"/>
    <col min="4" max="4" width="13.83203125" style="234" customWidth="1"/>
    <col min="5" max="5" width="17.83203125" style="234" customWidth="1"/>
    <col min="6" max="6" width="13.83203125" style="234" customWidth="1"/>
    <col min="7" max="7" width="16.1640625" style="234" hidden="1" customWidth="1"/>
    <col min="8" max="16384" width="11.5" style="234"/>
  </cols>
  <sheetData>
    <row r="1" spans="1:7" ht="19.5" customHeight="1">
      <c r="A1" s="231" t="s">
        <v>184</v>
      </c>
      <c r="B1" s="232"/>
      <c r="C1" s="232"/>
      <c r="D1" s="232"/>
      <c r="E1" s="232"/>
      <c r="F1" s="232"/>
      <c r="G1" s="233"/>
    </row>
    <row r="2" spans="1:7" ht="15" customHeight="1">
      <c r="A2" s="235"/>
      <c r="B2" s="236"/>
      <c r="C2" s="236"/>
      <c r="D2" s="236"/>
      <c r="E2" s="236"/>
      <c r="F2" s="236"/>
      <c r="G2" s="233"/>
    </row>
    <row r="3" spans="1:7" s="240" customFormat="1" ht="51">
      <c r="A3" s="237"/>
      <c r="B3" s="238" t="s">
        <v>62</v>
      </c>
      <c r="C3" s="238" t="s">
        <v>63</v>
      </c>
      <c r="D3" s="238" t="s">
        <v>64</v>
      </c>
      <c r="E3" s="238" t="s">
        <v>65</v>
      </c>
      <c r="F3" s="238" t="s">
        <v>66</v>
      </c>
      <c r="G3" s="239" t="s">
        <v>18</v>
      </c>
    </row>
    <row r="4" spans="1:7" hidden="1">
      <c r="A4" s="241"/>
      <c r="B4" s="242"/>
      <c r="C4" s="242"/>
      <c r="D4" s="242"/>
      <c r="E4" s="242"/>
      <c r="F4" s="242"/>
    </row>
    <row r="5" spans="1:7">
      <c r="A5" s="241"/>
      <c r="B5" s="243"/>
      <c r="C5" s="243"/>
      <c r="D5" s="243"/>
      <c r="E5" s="243"/>
      <c r="F5" s="243"/>
      <c r="G5" s="244"/>
    </row>
    <row r="6" spans="1:7">
      <c r="A6" s="241"/>
      <c r="B6" s="243"/>
      <c r="C6" s="243"/>
      <c r="D6" s="245" t="s">
        <v>56</v>
      </c>
      <c r="E6" s="243"/>
      <c r="F6" s="243"/>
      <c r="G6" s="244"/>
    </row>
    <row r="7" spans="1:7">
      <c r="A7" s="241"/>
      <c r="B7" s="243"/>
      <c r="C7" s="243"/>
      <c r="D7" s="243"/>
      <c r="E7" s="243"/>
      <c r="F7" s="243"/>
      <c r="G7" s="244"/>
    </row>
    <row r="8" spans="1:7">
      <c r="A8" s="246" t="s">
        <v>59</v>
      </c>
      <c r="B8" s="243">
        <v>649339.94999999995</v>
      </c>
      <c r="C8" s="243">
        <v>213054.47</v>
      </c>
      <c r="D8" s="243">
        <v>578729.28</v>
      </c>
      <c r="E8" s="243">
        <v>122769.12</v>
      </c>
      <c r="F8" s="243">
        <v>27853.24</v>
      </c>
      <c r="G8" s="243">
        <v>1591746.06</v>
      </c>
    </row>
    <row r="9" spans="1:7">
      <c r="A9" s="246" t="s">
        <v>60</v>
      </c>
      <c r="B9" s="243">
        <v>14706.64</v>
      </c>
      <c r="C9" s="243">
        <v>686.29</v>
      </c>
      <c r="D9" s="243">
        <v>89733.33</v>
      </c>
      <c r="E9" s="243">
        <v>31990.080000000002</v>
      </c>
      <c r="F9" s="243">
        <v>7986.15</v>
      </c>
      <c r="G9" s="243">
        <v>145102.49000000002</v>
      </c>
    </row>
    <row r="10" spans="1:7">
      <c r="A10" s="246" t="s">
        <v>61</v>
      </c>
      <c r="B10" s="243">
        <v>84344.29</v>
      </c>
      <c r="C10" s="243">
        <v>7284</v>
      </c>
      <c r="D10" s="243">
        <v>290072.52999999997</v>
      </c>
      <c r="E10" s="243">
        <v>267775.19</v>
      </c>
      <c r="F10" s="243">
        <v>32596.14</v>
      </c>
      <c r="G10" s="243">
        <v>682072.15</v>
      </c>
    </row>
    <row r="11" spans="1:7">
      <c r="A11" s="246"/>
      <c r="B11" s="243"/>
      <c r="C11" s="243"/>
      <c r="D11" s="243"/>
      <c r="E11" s="243"/>
      <c r="F11" s="243"/>
      <c r="G11" s="243"/>
    </row>
    <row r="12" spans="1:7">
      <c r="A12" s="247" t="s">
        <v>48</v>
      </c>
      <c r="B12" s="248">
        <v>748390.88</v>
      </c>
      <c r="C12" s="248">
        <v>221024.76</v>
      </c>
      <c r="D12" s="248">
        <v>958535.1399999999</v>
      </c>
      <c r="E12" s="248">
        <v>422534.39</v>
      </c>
      <c r="F12" s="248">
        <v>68435.53</v>
      </c>
      <c r="G12" s="243">
        <v>2418920.7000000002</v>
      </c>
    </row>
    <row r="13" spans="1:7">
      <c r="A13" s="241"/>
      <c r="B13" s="243"/>
      <c r="C13" s="243"/>
      <c r="D13" s="243"/>
      <c r="E13" s="243"/>
      <c r="F13" s="243"/>
      <c r="G13" s="244"/>
    </row>
    <row r="14" spans="1:7" ht="15">
      <c r="A14" s="241"/>
      <c r="B14" s="243"/>
      <c r="C14" s="243"/>
      <c r="D14" s="249" t="s">
        <v>168</v>
      </c>
      <c r="E14" s="243"/>
      <c r="F14" s="243"/>
      <c r="G14" s="244"/>
    </row>
    <row r="15" spans="1:7">
      <c r="A15" s="241"/>
      <c r="B15" s="243"/>
      <c r="C15" s="243"/>
      <c r="D15" s="243"/>
      <c r="E15" s="243"/>
      <c r="F15" s="243"/>
      <c r="G15" s="244"/>
    </row>
    <row r="16" spans="1:7">
      <c r="A16" s="246" t="s">
        <v>59</v>
      </c>
      <c r="B16" s="250">
        <v>-10.271526005451193</v>
      </c>
      <c r="C16" s="250">
        <v>-0.36469357980952566</v>
      </c>
      <c r="D16" s="250">
        <v>-3.4395021274269766</v>
      </c>
      <c r="E16" s="250">
        <v>78.035869039373836</v>
      </c>
      <c r="F16" s="250">
        <v>3.0097158113170224</v>
      </c>
      <c r="G16" s="244"/>
    </row>
    <row r="17" spans="1:7">
      <c r="A17" s="246" t="s">
        <v>60</v>
      </c>
      <c r="B17" s="250">
        <v>-9.8559572407536677</v>
      </c>
      <c r="C17" s="250">
        <v>23.544554455445549</v>
      </c>
      <c r="D17" s="250">
        <v>-33.675066897148284</v>
      </c>
      <c r="E17" s="250">
        <v>15.153997838753114</v>
      </c>
      <c r="F17" s="250">
        <v>185.94062171045562</v>
      </c>
      <c r="G17" s="244"/>
    </row>
    <row r="18" spans="1:7">
      <c r="A18" s="246" t="s">
        <v>61</v>
      </c>
      <c r="B18" s="250">
        <v>-23.720959887712553</v>
      </c>
      <c r="C18" s="250">
        <v>131.52695267428885</v>
      </c>
      <c r="D18" s="250">
        <v>-8.3683594569838959</v>
      </c>
      <c r="E18" s="250">
        <v>-0.56607947934872982</v>
      </c>
      <c r="F18" s="250">
        <v>36.718280434010296</v>
      </c>
      <c r="G18" s="244"/>
    </row>
    <row r="19" spans="1:7">
      <c r="A19" s="246"/>
      <c r="B19" s="250"/>
      <c r="C19" s="250"/>
      <c r="D19" s="250"/>
      <c r="E19" s="250"/>
      <c r="F19" s="250"/>
      <c r="G19" s="244"/>
    </row>
    <row r="20" spans="1:7">
      <c r="A20" s="247" t="s">
        <v>48</v>
      </c>
      <c r="B20" s="251">
        <v>-12.011989935055368</v>
      </c>
      <c r="C20" s="251">
        <v>1.6038181839244174</v>
      </c>
      <c r="D20" s="251">
        <v>-8.815232710739096</v>
      </c>
      <c r="E20" s="251">
        <v>15.434752545245217</v>
      </c>
      <c r="F20" s="251">
        <v>27.501723360571759</v>
      </c>
      <c r="G20" s="244"/>
    </row>
    <row r="21" spans="1:7">
      <c r="A21" s="252"/>
      <c r="B21" s="253"/>
      <c r="C21" s="253"/>
      <c r="D21" s="253"/>
      <c r="E21" s="253"/>
      <c r="F21" s="253"/>
      <c r="G21" s="244"/>
    </row>
    <row r="22" spans="1:7">
      <c r="A22" s="241"/>
      <c r="B22" s="243"/>
      <c r="C22" s="243"/>
      <c r="D22" s="243"/>
      <c r="E22" s="243"/>
      <c r="F22" s="243"/>
      <c r="G22" s="244"/>
    </row>
    <row r="23" spans="1:7" ht="15">
      <c r="A23" s="254" t="s">
        <v>169</v>
      </c>
      <c r="B23" s="232"/>
      <c r="C23" s="232"/>
      <c r="D23" s="232"/>
      <c r="E23" s="232"/>
      <c r="F23" s="232"/>
      <c r="G23" s="232"/>
    </row>
    <row r="24" spans="1:7" ht="46.9" customHeight="1">
      <c r="A24" s="255" t="s">
        <v>170</v>
      </c>
      <c r="B24" s="255"/>
      <c r="C24" s="255"/>
      <c r="D24" s="255"/>
      <c r="E24" s="255"/>
      <c r="F24" s="255"/>
      <c r="G24" s="255"/>
    </row>
    <row r="26" spans="1:7">
      <c r="A26" s="241" t="s">
        <v>68</v>
      </c>
      <c r="B26" s="243"/>
      <c r="C26" s="243"/>
      <c r="D26" s="243"/>
      <c r="E26" s="243"/>
      <c r="F26" s="243"/>
      <c r="G26" s="244"/>
    </row>
  </sheetData>
  <mergeCells count="1">
    <mergeCell ref="A24:G24"/>
  </mergeCells>
  <pageMargins left="0.75" right="0.75" top="1" bottom="1" header="0.5" footer="0.5"/>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sheetPr>
    <pageSetUpPr fitToPage="1"/>
  </sheetPr>
  <dimension ref="A1:I59"/>
  <sheetViews>
    <sheetView zoomScale="75" zoomScaleNormal="75" workbookViewId="0">
      <selection activeCell="A2" sqref="A2"/>
    </sheetView>
  </sheetViews>
  <sheetFormatPr defaultColWidth="9.1640625" defaultRowHeight="12.75"/>
  <cols>
    <col min="1" max="1" width="54.5" style="197" customWidth="1"/>
    <col min="2" max="4" width="10.6640625" style="197" bestFit="1" customWidth="1"/>
    <col min="5" max="5" width="9.6640625" style="197" customWidth="1"/>
    <col min="6" max="6" width="2.5" style="197" customWidth="1"/>
    <col min="7" max="7" width="12.1640625" style="197" bestFit="1" customWidth="1"/>
    <col min="8" max="8" width="13.1640625" style="197" customWidth="1"/>
    <col min="9" max="9" width="9.1640625" style="197"/>
    <col min="10" max="10" width="16.5" style="197" customWidth="1"/>
    <col min="11" max="256" width="9.1640625" style="197"/>
    <col min="257" max="257" width="44.5" style="197" customWidth="1"/>
    <col min="258" max="260" width="10.6640625" style="197" bestFit="1" customWidth="1"/>
    <col min="261" max="261" width="9.6640625" style="197" customWidth="1"/>
    <col min="262" max="262" width="2.5" style="197" customWidth="1"/>
    <col min="263" max="263" width="12.1640625" style="197" bestFit="1" customWidth="1"/>
    <col min="264" max="264" width="10.6640625" style="197" customWidth="1"/>
    <col min="265" max="265" width="9.1640625" style="197"/>
    <col min="266" max="266" width="16.5" style="197" customWidth="1"/>
    <col min="267" max="512" width="9.1640625" style="197"/>
    <col min="513" max="513" width="44.5" style="197" customWidth="1"/>
    <col min="514" max="516" width="10.6640625" style="197" bestFit="1" customWidth="1"/>
    <col min="517" max="517" width="9.6640625" style="197" customWidth="1"/>
    <col min="518" max="518" width="2.5" style="197" customWidth="1"/>
    <col min="519" max="519" width="12.1640625" style="197" bestFit="1" customWidth="1"/>
    <col min="520" max="520" width="10.6640625" style="197" customWidth="1"/>
    <col min="521" max="521" width="9.1640625" style="197"/>
    <col min="522" max="522" width="16.5" style="197" customWidth="1"/>
    <col min="523" max="768" width="9.1640625" style="197"/>
    <col min="769" max="769" width="44.5" style="197" customWidth="1"/>
    <col min="770" max="772" width="10.6640625" style="197" bestFit="1" customWidth="1"/>
    <col min="773" max="773" width="9.6640625" style="197" customWidth="1"/>
    <col min="774" max="774" width="2.5" style="197" customWidth="1"/>
    <col min="775" max="775" width="12.1640625" style="197" bestFit="1" customWidth="1"/>
    <col min="776" max="776" width="10.6640625" style="197" customWidth="1"/>
    <col min="777" max="777" width="9.1640625" style="197"/>
    <col min="778" max="778" width="16.5" style="197" customWidth="1"/>
    <col min="779" max="1024" width="9.1640625" style="197"/>
    <col min="1025" max="1025" width="44.5" style="197" customWidth="1"/>
    <col min="1026" max="1028" width="10.6640625" style="197" bestFit="1" customWidth="1"/>
    <col min="1029" max="1029" width="9.6640625" style="197" customWidth="1"/>
    <col min="1030" max="1030" width="2.5" style="197" customWidth="1"/>
    <col min="1031" max="1031" width="12.1640625" style="197" bestFit="1" customWidth="1"/>
    <col min="1032" max="1032" width="10.6640625" style="197" customWidth="1"/>
    <col min="1033" max="1033" width="9.1640625" style="197"/>
    <col min="1034" max="1034" width="16.5" style="197" customWidth="1"/>
    <col min="1035" max="1280" width="9.1640625" style="197"/>
    <col min="1281" max="1281" width="44.5" style="197" customWidth="1"/>
    <col min="1282" max="1284" width="10.6640625" style="197" bestFit="1" customWidth="1"/>
    <col min="1285" max="1285" width="9.6640625" style="197" customWidth="1"/>
    <col min="1286" max="1286" width="2.5" style="197" customWidth="1"/>
    <col min="1287" max="1287" width="12.1640625" style="197" bestFit="1" customWidth="1"/>
    <col min="1288" max="1288" width="10.6640625" style="197" customWidth="1"/>
    <col min="1289" max="1289" width="9.1640625" style="197"/>
    <col min="1290" max="1290" width="16.5" style="197" customWidth="1"/>
    <col min="1291" max="1536" width="9.1640625" style="197"/>
    <col min="1537" max="1537" width="44.5" style="197" customWidth="1"/>
    <col min="1538" max="1540" width="10.6640625" style="197" bestFit="1" customWidth="1"/>
    <col min="1541" max="1541" width="9.6640625" style="197" customWidth="1"/>
    <col min="1542" max="1542" width="2.5" style="197" customWidth="1"/>
    <col min="1543" max="1543" width="12.1640625" style="197" bestFit="1" customWidth="1"/>
    <col min="1544" max="1544" width="10.6640625" style="197" customWidth="1"/>
    <col min="1545" max="1545" width="9.1640625" style="197"/>
    <col min="1546" max="1546" width="16.5" style="197" customWidth="1"/>
    <col min="1547" max="1792" width="9.1640625" style="197"/>
    <col min="1793" max="1793" width="44.5" style="197" customWidth="1"/>
    <col min="1794" max="1796" width="10.6640625" style="197" bestFit="1" customWidth="1"/>
    <col min="1797" max="1797" width="9.6640625" style="197" customWidth="1"/>
    <col min="1798" max="1798" width="2.5" style="197" customWidth="1"/>
    <col min="1799" max="1799" width="12.1640625" style="197" bestFit="1" customWidth="1"/>
    <col min="1800" max="1800" width="10.6640625" style="197" customWidth="1"/>
    <col min="1801" max="1801" width="9.1640625" style="197"/>
    <col min="1802" max="1802" width="16.5" style="197" customWidth="1"/>
    <col min="1803" max="2048" width="9.1640625" style="197"/>
    <col min="2049" max="2049" width="44.5" style="197" customWidth="1"/>
    <col min="2050" max="2052" width="10.6640625" style="197" bestFit="1" customWidth="1"/>
    <col min="2053" max="2053" width="9.6640625" style="197" customWidth="1"/>
    <col min="2054" max="2054" width="2.5" style="197" customWidth="1"/>
    <col min="2055" max="2055" width="12.1640625" style="197" bestFit="1" customWidth="1"/>
    <col min="2056" max="2056" width="10.6640625" style="197" customWidth="1"/>
    <col min="2057" max="2057" width="9.1640625" style="197"/>
    <col min="2058" max="2058" width="16.5" style="197" customWidth="1"/>
    <col min="2059" max="2304" width="9.1640625" style="197"/>
    <col min="2305" max="2305" width="44.5" style="197" customWidth="1"/>
    <col min="2306" max="2308" width="10.6640625" style="197" bestFit="1" customWidth="1"/>
    <col min="2309" max="2309" width="9.6640625" style="197" customWidth="1"/>
    <col min="2310" max="2310" width="2.5" style="197" customWidth="1"/>
    <col min="2311" max="2311" width="12.1640625" style="197" bestFit="1" customWidth="1"/>
    <col min="2312" max="2312" width="10.6640625" style="197" customWidth="1"/>
    <col min="2313" max="2313" width="9.1640625" style="197"/>
    <col min="2314" max="2314" width="16.5" style="197" customWidth="1"/>
    <col min="2315" max="2560" width="9.1640625" style="197"/>
    <col min="2561" max="2561" width="44.5" style="197" customWidth="1"/>
    <col min="2562" max="2564" width="10.6640625" style="197" bestFit="1" customWidth="1"/>
    <col min="2565" max="2565" width="9.6640625" style="197" customWidth="1"/>
    <col min="2566" max="2566" width="2.5" style="197" customWidth="1"/>
    <col min="2567" max="2567" width="12.1640625" style="197" bestFit="1" customWidth="1"/>
    <col min="2568" max="2568" width="10.6640625" style="197" customWidth="1"/>
    <col min="2569" max="2569" width="9.1640625" style="197"/>
    <col min="2570" max="2570" width="16.5" style="197" customWidth="1"/>
    <col min="2571" max="2816" width="9.1640625" style="197"/>
    <col min="2817" max="2817" width="44.5" style="197" customWidth="1"/>
    <col min="2818" max="2820" width="10.6640625" style="197" bestFit="1" customWidth="1"/>
    <col min="2821" max="2821" width="9.6640625" style="197" customWidth="1"/>
    <col min="2822" max="2822" width="2.5" style="197" customWidth="1"/>
    <col min="2823" max="2823" width="12.1640625" style="197" bestFit="1" customWidth="1"/>
    <col min="2824" max="2824" width="10.6640625" style="197" customWidth="1"/>
    <col min="2825" max="2825" width="9.1640625" style="197"/>
    <col min="2826" max="2826" width="16.5" style="197" customWidth="1"/>
    <col min="2827" max="3072" width="9.1640625" style="197"/>
    <col min="3073" max="3073" width="44.5" style="197" customWidth="1"/>
    <col min="3074" max="3076" width="10.6640625" style="197" bestFit="1" customWidth="1"/>
    <col min="3077" max="3077" width="9.6640625" style="197" customWidth="1"/>
    <col min="3078" max="3078" width="2.5" style="197" customWidth="1"/>
    <col min="3079" max="3079" width="12.1640625" style="197" bestFit="1" customWidth="1"/>
    <col min="3080" max="3080" width="10.6640625" style="197" customWidth="1"/>
    <col min="3081" max="3081" width="9.1640625" style="197"/>
    <col min="3082" max="3082" width="16.5" style="197" customWidth="1"/>
    <col min="3083" max="3328" width="9.1640625" style="197"/>
    <col min="3329" max="3329" width="44.5" style="197" customWidth="1"/>
    <col min="3330" max="3332" width="10.6640625" style="197" bestFit="1" customWidth="1"/>
    <col min="3333" max="3333" width="9.6640625" style="197" customWidth="1"/>
    <col min="3334" max="3334" width="2.5" style="197" customWidth="1"/>
    <col min="3335" max="3335" width="12.1640625" style="197" bestFit="1" customWidth="1"/>
    <col min="3336" max="3336" width="10.6640625" style="197" customWidth="1"/>
    <col min="3337" max="3337" width="9.1640625" style="197"/>
    <col min="3338" max="3338" width="16.5" style="197" customWidth="1"/>
    <col min="3339" max="3584" width="9.1640625" style="197"/>
    <col min="3585" max="3585" width="44.5" style="197" customWidth="1"/>
    <col min="3586" max="3588" width="10.6640625" style="197" bestFit="1" customWidth="1"/>
    <col min="3589" max="3589" width="9.6640625" style="197" customWidth="1"/>
    <col min="3590" max="3590" width="2.5" style="197" customWidth="1"/>
    <col min="3591" max="3591" width="12.1640625" style="197" bestFit="1" customWidth="1"/>
    <col min="3592" max="3592" width="10.6640625" style="197" customWidth="1"/>
    <col min="3593" max="3593" width="9.1640625" style="197"/>
    <col min="3594" max="3594" width="16.5" style="197" customWidth="1"/>
    <col min="3595" max="3840" width="9.1640625" style="197"/>
    <col min="3841" max="3841" width="44.5" style="197" customWidth="1"/>
    <col min="3842" max="3844" width="10.6640625" style="197" bestFit="1" customWidth="1"/>
    <col min="3845" max="3845" width="9.6640625" style="197" customWidth="1"/>
    <col min="3846" max="3846" width="2.5" style="197" customWidth="1"/>
    <col min="3847" max="3847" width="12.1640625" style="197" bestFit="1" customWidth="1"/>
    <col min="3848" max="3848" width="10.6640625" style="197" customWidth="1"/>
    <col min="3849" max="3849" width="9.1640625" style="197"/>
    <col min="3850" max="3850" width="16.5" style="197" customWidth="1"/>
    <col min="3851" max="4096" width="9.1640625" style="197"/>
    <col min="4097" max="4097" width="44.5" style="197" customWidth="1"/>
    <col min="4098" max="4100" width="10.6640625" style="197" bestFit="1" customWidth="1"/>
    <col min="4101" max="4101" width="9.6640625" style="197" customWidth="1"/>
    <col min="4102" max="4102" width="2.5" style="197" customWidth="1"/>
    <col min="4103" max="4103" width="12.1640625" style="197" bestFit="1" customWidth="1"/>
    <col min="4104" max="4104" width="10.6640625" style="197" customWidth="1"/>
    <col min="4105" max="4105" width="9.1640625" style="197"/>
    <col min="4106" max="4106" width="16.5" style="197" customWidth="1"/>
    <col min="4107" max="4352" width="9.1640625" style="197"/>
    <col min="4353" max="4353" width="44.5" style="197" customWidth="1"/>
    <col min="4354" max="4356" width="10.6640625" style="197" bestFit="1" customWidth="1"/>
    <col min="4357" max="4357" width="9.6640625" style="197" customWidth="1"/>
    <col min="4358" max="4358" width="2.5" style="197" customWidth="1"/>
    <col min="4359" max="4359" width="12.1640625" style="197" bestFit="1" customWidth="1"/>
    <col min="4360" max="4360" width="10.6640625" style="197" customWidth="1"/>
    <col min="4361" max="4361" width="9.1640625" style="197"/>
    <col min="4362" max="4362" width="16.5" style="197" customWidth="1"/>
    <col min="4363" max="4608" width="9.1640625" style="197"/>
    <col min="4609" max="4609" width="44.5" style="197" customWidth="1"/>
    <col min="4610" max="4612" width="10.6640625" style="197" bestFit="1" customWidth="1"/>
    <col min="4613" max="4613" width="9.6640625" style="197" customWidth="1"/>
    <col min="4614" max="4614" width="2.5" style="197" customWidth="1"/>
    <col min="4615" max="4615" width="12.1640625" style="197" bestFit="1" customWidth="1"/>
    <col min="4616" max="4616" width="10.6640625" style="197" customWidth="1"/>
    <col min="4617" max="4617" width="9.1640625" style="197"/>
    <col min="4618" max="4618" width="16.5" style="197" customWidth="1"/>
    <col min="4619" max="4864" width="9.1640625" style="197"/>
    <col min="4865" max="4865" width="44.5" style="197" customWidth="1"/>
    <col min="4866" max="4868" width="10.6640625" style="197" bestFit="1" customWidth="1"/>
    <col min="4869" max="4869" width="9.6640625" style="197" customWidth="1"/>
    <col min="4870" max="4870" width="2.5" style="197" customWidth="1"/>
    <col min="4871" max="4871" width="12.1640625" style="197" bestFit="1" customWidth="1"/>
    <col min="4872" max="4872" width="10.6640625" style="197" customWidth="1"/>
    <col min="4873" max="4873" width="9.1640625" style="197"/>
    <col min="4874" max="4874" width="16.5" style="197" customWidth="1"/>
    <col min="4875" max="5120" width="9.1640625" style="197"/>
    <col min="5121" max="5121" width="44.5" style="197" customWidth="1"/>
    <col min="5122" max="5124" width="10.6640625" style="197" bestFit="1" customWidth="1"/>
    <col min="5125" max="5125" width="9.6640625" style="197" customWidth="1"/>
    <col min="5126" max="5126" width="2.5" style="197" customWidth="1"/>
    <col min="5127" max="5127" width="12.1640625" style="197" bestFit="1" customWidth="1"/>
    <col min="5128" max="5128" width="10.6640625" style="197" customWidth="1"/>
    <col min="5129" max="5129" width="9.1640625" style="197"/>
    <col min="5130" max="5130" width="16.5" style="197" customWidth="1"/>
    <col min="5131" max="5376" width="9.1640625" style="197"/>
    <col min="5377" max="5377" width="44.5" style="197" customWidth="1"/>
    <col min="5378" max="5380" width="10.6640625" style="197" bestFit="1" customWidth="1"/>
    <col min="5381" max="5381" width="9.6640625" style="197" customWidth="1"/>
    <col min="5382" max="5382" width="2.5" style="197" customWidth="1"/>
    <col min="5383" max="5383" width="12.1640625" style="197" bestFit="1" customWidth="1"/>
    <col min="5384" max="5384" width="10.6640625" style="197" customWidth="1"/>
    <col min="5385" max="5385" width="9.1640625" style="197"/>
    <col min="5386" max="5386" width="16.5" style="197" customWidth="1"/>
    <col min="5387" max="5632" width="9.1640625" style="197"/>
    <col min="5633" max="5633" width="44.5" style="197" customWidth="1"/>
    <col min="5634" max="5636" width="10.6640625" style="197" bestFit="1" customWidth="1"/>
    <col min="5637" max="5637" width="9.6640625" style="197" customWidth="1"/>
    <col min="5638" max="5638" width="2.5" style="197" customWidth="1"/>
    <col min="5639" max="5639" width="12.1640625" style="197" bestFit="1" customWidth="1"/>
    <col min="5640" max="5640" width="10.6640625" style="197" customWidth="1"/>
    <col min="5641" max="5641" width="9.1640625" style="197"/>
    <col min="5642" max="5642" width="16.5" style="197" customWidth="1"/>
    <col min="5643" max="5888" width="9.1640625" style="197"/>
    <col min="5889" max="5889" width="44.5" style="197" customWidth="1"/>
    <col min="5890" max="5892" width="10.6640625" style="197" bestFit="1" customWidth="1"/>
    <col min="5893" max="5893" width="9.6640625" style="197" customWidth="1"/>
    <col min="5894" max="5894" width="2.5" style="197" customWidth="1"/>
    <col min="5895" max="5895" width="12.1640625" style="197" bestFit="1" customWidth="1"/>
    <col min="5896" max="5896" width="10.6640625" style="197" customWidth="1"/>
    <col min="5897" max="5897" width="9.1640625" style="197"/>
    <col min="5898" max="5898" width="16.5" style="197" customWidth="1"/>
    <col min="5899" max="6144" width="9.1640625" style="197"/>
    <col min="6145" max="6145" width="44.5" style="197" customWidth="1"/>
    <col min="6146" max="6148" width="10.6640625" style="197" bestFit="1" customWidth="1"/>
    <col min="6149" max="6149" width="9.6640625" style="197" customWidth="1"/>
    <col min="6150" max="6150" width="2.5" style="197" customWidth="1"/>
    <col min="6151" max="6151" width="12.1640625" style="197" bestFit="1" customWidth="1"/>
    <col min="6152" max="6152" width="10.6640625" style="197" customWidth="1"/>
    <col min="6153" max="6153" width="9.1640625" style="197"/>
    <col min="6154" max="6154" width="16.5" style="197" customWidth="1"/>
    <col min="6155" max="6400" width="9.1640625" style="197"/>
    <col min="6401" max="6401" width="44.5" style="197" customWidth="1"/>
    <col min="6402" max="6404" width="10.6640625" style="197" bestFit="1" customWidth="1"/>
    <col min="6405" max="6405" width="9.6640625" style="197" customWidth="1"/>
    <col min="6406" max="6406" width="2.5" style="197" customWidth="1"/>
    <col min="6407" max="6407" width="12.1640625" style="197" bestFit="1" customWidth="1"/>
    <col min="6408" max="6408" width="10.6640625" style="197" customWidth="1"/>
    <col min="6409" max="6409" width="9.1640625" style="197"/>
    <col min="6410" max="6410" width="16.5" style="197" customWidth="1"/>
    <col min="6411" max="6656" width="9.1640625" style="197"/>
    <col min="6657" max="6657" width="44.5" style="197" customWidth="1"/>
    <col min="6658" max="6660" width="10.6640625" style="197" bestFit="1" customWidth="1"/>
    <col min="6661" max="6661" width="9.6640625" style="197" customWidth="1"/>
    <col min="6662" max="6662" width="2.5" style="197" customWidth="1"/>
    <col min="6663" max="6663" width="12.1640625" style="197" bestFit="1" customWidth="1"/>
    <col min="6664" max="6664" width="10.6640625" style="197" customWidth="1"/>
    <col min="6665" max="6665" width="9.1640625" style="197"/>
    <col min="6666" max="6666" width="16.5" style="197" customWidth="1"/>
    <col min="6667" max="6912" width="9.1640625" style="197"/>
    <col min="6913" max="6913" width="44.5" style="197" customWidth="1"/>
    <col min="6914" max="6916" width="10.6640625" style="197" bestFit="1" customWidth="1"/>
    <col min="6917" max="6917" width="9.6640625" style="197" customWidth="1"/>
    <col min="6918" max="6918" width="2.5" style="197" customWidth="1"/>
    <col min="6919" max="6919" width="12.1640625" style="197" bestFit="1" customWidth="1"/>
    <col min="6920" max="6920" width="10.6640625" style="197" customWidth="1"/>
    <col min="6921" max="6921" width="9.1640625" style="197"/>
    <col min="6922" max="6922" width="16.5" style="197" customWidth="1"/>
    <col min="6923" max="7168" width="9.1640625" style="197"/>
    <col min="7169" max="7169" width="44.5" style="197" customWidth="1"/>
    <col min="7170" max="7172" width="10.6640625" style="197" bestFit="1" customWidth="1"/>
    <col min="7173" max="7173" width="9.6640625" style="197" customWidth="1"/>
    <col min="7174" max="7174" width="2.5" style="197" customWidth="1"/>
    <col min="7175" max="7175" width="12.1640625" style="197" bestFit="1" customWidth="1"/>
    <col min="7176" max="7176" width="10.6640625" style="197" customWidth="1"/>
    <col min="7177" max="7177" width="9.1640625" style="197"/>
    <col min="7178" max="7178" width="16.5" style="197" customWidth="1"/>
    <col min="7179" max="7424" width="9.1640625" style="197"/>
    <col min="7425" max="7425" width="44.5" style="197" customWidth="1"/>
    <col min="7426" max="7428" width="10.6640625" style="197" bestFit="1" customWidth="1"/>
    <col min="7429" max="7429" width="9.6640625" style="197" customWidth="1"/>
    <col min="7430" max="7430" width="2.5" style="197" customWidth="1"/>
    <col min="7431" max="7431" width="12.1640625" style="197" bestFit="1" customWidth="1"/>
    <col min="7432" max="7432" width="10.6640625" style="197" customWidth="1"/>
    <col min="7433" max="7433" width="9.1640625" style="197"/>
    <col min="7434" max="7434" width="16.5" style="197" customWidth="1"/>
    <col min="7435" max="7680" width="9.1640625" style="197"/>
    <col min="7681" max="7681" width="44.5" style="197" customWidth="1"/>
    <col min="7682" max="7684" width="10.6640625" style="197" bestFit="1" customWidth="1"/>
    <col min="7685" max="7685" width="9.6640625" style="197" customWidth="1"/>
    <col min="7686" max="7686" width="2.5" style="197" customWidth="1"/>
    <col min="7687" max="7687" width="12.1640625" style="197" bestFit="1" customWidth="1"/>
    <col min="7688" max="7688" width="10.6640625" style="197" customWidth="1"/>
    <col min="7689" max="7689" width="9.1640625" style="197"/>
    <col min="7690" max="7690" width="16.5" style="197" customWidth="1"/>
    <col min="7691" max="7936" width="9.1640625" style="197"/>
    <col min="7937" max="7937" width="44.5" style="197" customWidth="1"/>
    <col min="7938" max="7940" width="10.6640625" style="197" bestFit="1" customWidth="1"/>
    <col min="7941" max="7941" width="9.6640625" style="197" customWidth="1"/>
    <col min="7942" max="7942" width="2.5" style="197" customWidth="1"/>
    <col min="7943" max="7943" width="12.1640625" style="197" bestFit="1" customWidth="1"/>
    <col min="7944" max="7944" width="10.6640625" style="197" customWidth="1"/>
    <col min="7945" max="7945" width="9.1640625" style="197"/>
    <col min="7946" max="7946" width="16.5" style="197" customWidth="1"/>
    <col min="7947" max="8192" width="9.1640625" style="197"/>
    <col min="8193" max="8193" width="44.5" style="197" customWidth="1"/>
    <col min="8194" max="8196" width="10.6640625" style="197" bestFit="1" customWidth="1"/>
    <col min="8197" max="8197" width="9.6640625" style="197" customWidth="1"/>
    <col min="8198" max="8198" width="2.5" style="197" customWidth="1"/>
    <col min="8199" max="8199" width="12.1640625" style="197" bestFit="1" customWidth="1"/>
    <col min="8200" max="8200" width="10.6640625" style="197" customWidth="1"/>
    <col min="8201" max="8201" width="9.1640625" style="197"/>
    <col min="8202" max="8202" width="16.5" style="197" customWidth="1"/>
    <col min="8203" max="8448" width="9.1640625" style="197"/>
    <col min="8449" max="8449" width="44.5" style="197" customWidth="1"/>
    <col min="8450" max="8452" width="10.6640625" style="197" bestFit="1" customWidth="1"/>
    <col min="8453" max="8453" width="9.6640625" style="197" customWidth="1"/>
    <col min="8454" max="8454" width="2.5" style="197" customWidth="1"/>
    <col min="8455" max="8455" width="12.1640625" style="197" bestFit="1" customWidth="1"/>
    <col min="8456" max="8456" width="10.6640625" style="197" customWidth="1"/>
    <col min="8457" max="8457" width="9.1640625" style="197"/>
    <col min="8458" max="8458" width="16.5" style="197" customWidth="1"/>
    <col min="8459" max="8704" width="9.1640625" style="197"/>
    <col min="8705" max="8705" width="44.5" style="197" customWidth="1"/>
    <col min="8706" max="8708" width="10.6640625" style="197" bestFit="1" customWidth="1"/>
    <col min="8709" max="8709" width="9.6640625" style="197" customWidth="1"/>
    <col min="8710" max="8710" width="2.5" style="197" customWidth="1"/>
    <col min="8711" max="8711" width="12.1640625" style="197" bestFit="1" customWidth="1"/>
    <col min="8712" max="8712" width="10.6640625" style="197" customWidth="1"/>
    <col min="8713" max="8713" width="9.1640625" style="197"/>
    <col min="8714" max="8714" width="16.5" style="197" customWidth="1"/>
    <col min="8715" max="8960" width="9.1640625" style="197"/>
    <col min="8961" max="8961" width="44.5" style="197" customWidth="1"/>
    <col min="8962" max="8964" width="10.6640625" style="197" bestFit="1" customWidth="1"/>
    <col min="8965" max="8965" width="9.6640625" style="197" customWidth="1"/>
    <col min="8966" max="8966" width="2.5" style="197" customWidth="1"/>
    <col min="8967" max="8967" width="12.1640625" style="197" bestFit="1" customWidth="1"/>
    <col min="8968" max="8968" width="10.6640625" style="197" customWidth="1"/>
    <col min="8969" max="8969" width="9.1640625" style="197"/>
    <col min="8970" max="8970" width="16.5" style="197" customWidth="1"/>
    <col min="8971" max="9216" width="9.1640625" style="197"/>
    <col min="9217" max="9217" width="44.5" style="197" customWidth="1"/>
    <col min="9218" max="9220" width="10.6640625" style="197" bestFit="1" customWidth="1"/>
    <col min="9221" max="9221" width="9.6640625" style="197" customWidth="1"/>
    <col min="9222" max="9222" width="2.5" style="197" customWidth="1"/>
    <col min="9223" max="9223" width="12.1640625" style="197" bestFit="1" customWidth="1"/>
    <col min="9224" max="9224" width="10.6640625" style="197" customWidth="1"/>
    <col min="9225" max="9225" width="9.1640625" style="197"/>
    <col min="9226" max="9226" width="16.5" style="197" customWidth="1"/>
    <col min="9227" max="9472" width="9.1640625" style="197"/>
    <col min="9473" max="9473" width="44.5" style="197" customWidth="1"/>
    <col min="9474" max="9476" width="10.6640625" style="197" bestFit="1" customWidth="1"/>
    <col min="9477" max="9477" width="9.6640625" style="197" customWidth="1"/>
    <col min="9478" max="9478" width="2.5" style="197" customWidth="1"/>
    <col min="9479" max="9479" width="12.1640625" style="197" bestFit="1" customWidth="1"/>
    <col min="9480" max="9480" width="10.6640625" style="197" customWidth="1"/>
    <col min="9481" max="9481" width="9.1640625" style="197"/>
    <col min="9482" max="9482" width="16.5" style="197" customWidth="1"/>
    <col min="9483" max="9728" width="9.1640625" style="197"/>
    <col min="9729" max="9729" width="44.5" style="197" customWidth="1"/>
    <col min="9730" max="9732" width="10.6640625" style="197" bestFit="1" customWidth="1"/>
    <col min="9733" max="9733" width="9.6640625" style="197" customWidth="1"/>
    <col min="9734" max="9734" width="2.5" style="197" customWidth="1"/>
    <col min="9735" max="9735" width="12.1640625" style="197" bestFit="1" customWidth="1"/>
    <col min="9736" max="9736" width="10.6640625" style="197" customWidth="1"/>
    <col min="9737" max="9737" width="9.1640625" style="197"/>
    <col min="9738" max="9738" width="16.5" style="197" customWidth="1"/>
    <col min="9739" max="9984" width="9.1640625" style="197"/>
    <col min="9985" max="9985" width="44.5" style="197" customWidth="1"/>
    <col min="9986" max="9988" width="10.6640625" style="197" bestFit="1" customWidth="1"/>
    <col min="9989" max="9989" width="9.6640625" style="197" customWidth="1"/>
    <col min="9990" max="9990" width="2.5" style="197" customWidth="1"/>
    <col min="9991" max="9991" width="12.1640625" style="197" bestFit="1" customWidth="1"/>
    <col min="9992" max="9992" width="10.6640625" style="197" customWidth="1"/>
    <col min="9993" max="9993" width="9.1640625" style="197"/>
    <col min="9994" max="9994" width="16.5" style="197" customWidth="1"/>
    <col min="9995" max="10240" width="9.1640625" style="197"/>
    <col min="10241" max="10241" width="44.5" style="197" customWidth="1"/>
    <col min="10242" max="10244" width="10.6640625" style="197" bestFit="1" customWidth="1"/>
    <col min="10245" max="10245" width="9.6640625" style="197" customWidth="1"/>
    <col min="10246" max="10246" width="2.5" style="197" customWidth="1"/>
    <col min="10247" max="10247" width="12.1640625" style="197" bestFit="1" customWidth="1"/>
    <col min="10248" max="10248" width="10.6640625" style="197" customWidth="1"/>
    <col min="10249" max="10249" width="9.1640625" style="197"/>
    <col min="10250" max="10250" width="16.5" style="197" customWidth="1"/>
    <col min="10251" max="10496" width="9.1640625" style="197"/>
    <col min="10497" max="10497" width="44.5" style="197" customWidth="1"/>
    <col min="10498" max="10500" width="10.6640625" style="197" bestFit="1" customWidth="1"/>
    <col min="10501" max="10501" width="9.6640625" style="197" customWidth="1"/>
    <col min="10502" max="10502" width="2.5" style="197" customWidth="1"/>
    <col min="10503" max="10503" width="12.1640625" style="197" bestFit="1" customWidth="1"/>
    <col min="10504" max="10504" width="10.6640625" style="197" customWidth="1"/>
    <col min="10505" max="10505" width="9.1640625" style="197"/>
    <col min="10506" max="10506" width="16.5" style="197" customWidth="1"/>
    <col min="10507" max="10752" width="9.1640625" style="197"/>
    <col min="10753" max="10753" width="44.5" style="197" customWidth="1"/>
    <col min="10754" max="10756" width="10.6640625" style="197" bestFit="1" customWidth="1"/>
    <col min="10757" max="10757" width="9.6640625" style="197" customWidth="1"/>
    <col min="10758" max="10758" width="2.5" style="197" customWidth="1"/>
    <col min="10759" max="10759" width="12.1640625" style="197" bestFit="1" customWidth="1"/>
    <col min="10760" max="10760" width="10.6640625" style="197" customWidth="1"/>
    <col min="10761" max="10761" width="9.1640625" style="197"/>
    <col min="10762" max="10762" width="16.5" style="197" customWidth="1"/>
    <col min="10763" max="11008" width="9.1640625" style="197"/>
    <col min="11009" max="11009" width="44.5" style="197" customWidth="1"/>
    <col min="11010" max="11012" width="10.6640625" style="197" bestFit="1" customWidth="1"/>
    <col min="11013" max="11013" width="9.6640625" style="197" customWidth="1"/>
    <col min="11014" max="11014" width="2.5" style="197" customWidth="1"/>
    <col min="11015" max="11015" width="12.1640625" style="197" bestFit="1" customWidth="1"/>
    <col min="11016" max="11016" width="10.6640625" style="197" customWidth="1"/>
    <col min="11017" max="11017" width="9.1640625" style="197"/>
    <col min="11018" max="11018" width="16.5" style="197" customWidth="1"/>
    <col min="11019" max="11264" width="9.1640625" style="197"/>
    <col min="11265" max="11265" width="44.5" style="197" customWidth="1"/>
    <col min="11266" max="11268" width="10.6640625" style="197" bestFit="1" customWidth="1"/>
    <col min="11269" max="11269" width="9.6640625" style="197" customWidth="1"/>
    <col min="11270" max="11270" width="2.5" style="197" customWidth="1"/>
    <col min="11271" max="11271" width="12.1640625" style="197" bestFit="1" customWidth="1"/>
    <col min="11272" max="11272" width="10.6640625" style="197" customWidth="1"/>
    <col min="11273" max="11273" width="9.1640625" style="197"/>
    <col min="11274" max="11274" width="16.5" style="197" customWidth="1"/>
    <col min="11275" max="11520" width="9.1640625" style="197"/>
    <col min="11521" max="11521" width="44.5" style="197" customWidth="1"/>
    <col min="11522" max="11524" width="10.6640625" style="197" bestFit="1" customWidth="1"/>
    <col min="11525" max="11525" width="9.6640625" style="197" customWidth="1"/>
    <col min="11526" max="11526" width="2.5" style="197" customWidth="1"/>
    <col min="11527" max="11527" width="12.1640625" style="197" bestFit="1" customWidth="1"/>
    <col min="11528" max="11528" width="10.6640625" style="197" customWidth="1"/>
    <col min="11529" max="11529" width="9.1640625" style="197"/>
    <col min="11530" max="11530" width="16.5" style="197" customWidth="1"/>
    <col min="11531" max="11776" width="9.1640625" style="197"/>
    <col min="11777" max="11777" width="44.5" style="197" customWidth="1"/>
    <col min="11778" max="11780" width="10.6640625" style="197" bestFit="1" customWidth="1"/>
    <col min="11781" max="11781" width="9.6640625" style="197" customWidth="1"/>
    <col min="11782" max="11782" width="2.5" style="197" customWidth="1"/>
    <col min="11783" max="11783" width="12.1640625" style="197" bestFit="1" customWidth="1"/>
    <col min="11784" max="11784" width="10.6640625" style="197" customWidth="1"/>
    <col min="11785" max="11785" width="9.1640625" style="197"/>
    <col min="11786" max="11786" width="16.5" style="197" customWidth="1"/>
    <col min="11787" max="12032" width="9.1640625" style="197"/>
    <col min="12033" max="12033" width="44.5" style="197" customWidth="1"/>
    <col min="12034" max="12036" width="10.6640625" style="197" bestFit="1" customWidth="1"/>
    <col min="12037" max="12037" width="9.6640625" style="197" customWidth="1"/>
    <col min="12038" max="12038" width="2.5" style="197" customWidth="1"/>
    <col min="12039" max="12039" width="12.1640625" style="197" bestFit="1" customWidth="1"/>
    <col min="12040" max="12040" width="10.6640625" style="197" customWidth="1"/>
    <col min="12041" max="12041" width="9.1640625" style="197"/>
    <col min="12042" max="12042" width="16.5" style="197" customWidth="1"/>
    <col min="12043" max="12288" width="9.1640625" style="197"/>
    <col min="12289" max="12289" width="44.5" style="197" customWidth="1"/>
    <col min="12290" max="12292" width="10.6640625" style="197" bestFit="1" customWidth="1"/>
    <col min="12293" max="12293" width="9.6640625" style="197" customWidth="1"/>
    <col min="12294" max="12294" width="2.5" style="197" customWidth="1"/>
    <col min="12295" max="12295" width="12.1640625" style="197" bestFit="1" customWidth="1"/>
    <col min="12296" max="12296" width="10.6640625" style="197" customWidth="1"/>
    <col min="12297" max="12297" width="9.1640625" style="197"/>
    <col min="12298" max="12298" width="16.5" style="197" customWidth="1"/>
    <col min="12299" max="12544" width="9.1640625" style="197"/>
    <col min="12545" max="12545" width="44.5" style="197" customWidth="1"/>
    <col min="12546" max="12548" width="10.6640625" style="197" bestFit="1" customWidth="1"/>
    <col min="12549" max="12549" width="9.6640625" style="197" customWidth="1"/>
    <col min="12550" max="12550" width="2.5" style="197" customWidth="1"/>
    <col min="12551" max="12551" width="12.1640625" style="197" bestFit="1" customWidth="1"/>
    <col min="12552" max="12552" width="10.6640625" style="197" customWidth="1"/>
    <col min="12553" max="12553" width="9.1640625" style="197"/>
    <col min="12554" max="12554" width="16.5" style="197" customWidth="1"/>
    <col min="12555" max="12800" width="9.1640625" style="197"/>
    <col min="12801" max="12801" width="44.5" style="197" customWidth="1"/>
    <col min="12802" max="12804" width="10.6640625" style="197" bestFit="1" customWidth="1"/>
    <col min="12805" max="12805" width="9.6640625" style="197" customWidth="1"/>
    <col min="12806" max="12806" width="2.5" style="197" customWidth="1"/>
    <col min="12807" max="12807" width="12.1640625" style="197" bestFit="1" customWidth="1"/>
    <col min="12808" max="12808" width="10.6640625" style="197" customWidth="1"/>
    <col min="12809" max="12809" width="9.1640625" style="197"/>
    <col min="12810" max="12810" width="16.5" style="197" customWidth="1"/>
    <col min="12811" max="13056" width="9.1640625" style="197"/>
    <col min="13057" max="13057" width="44.5" style="197" customWidth="1"/>
    <col min="13058" max="13060" width="10.6640625" style="197" bestFit="1" customWidth="1"/>
    <col min="13061" max="13061" width="9.6640625" style="197" customWidth="1"/>
    <col min="13062" max="13062" width="2.5" style="197" customWidth="1"/>
    <col min="13063" max="13063" width="12.1640625" style="197" bestFit="1" customWidth="1"/>
    <col min="13064" max="13064" width="10.6640625" style="197" customWidth="1"/>
    <col min="13065" max="13065" width="9.1640625" style="197"/>
    <col min="13066" max="13066" width="16.5" style="197" customWidth="1"/>
    <col min="13067" max="13312" width="9.1640625" style="197"/>
    <col min="13313" max="13313" width="44.5" style="197" customWidth="1"/>
    <col min="13314" max="13316" width="10.6640625" style="197" bestFit="1" customWidth="1"/>
    <col min="13317" max="13317" width="9.6640625" style="197" customWidth="1"/>
    <col min="13318" max="13318" width="2.5" style="197" customWidth="1"/>
    <col min="13319" max="13319" width="12.1640625" style="197" bestFit="1" customWidth="1"/>
    <col min="13320" max="13320" width="10.6640625" style="197" customWidth="1"/>
    <col min="13321" max="13321" width="9.1640625" style="197"/>
    <col min="13322" max="13322" width="16.5" style="197" customWidth="1"/>
    <col min="13323" max="13568" width="9.1640625" style="197"/>
    <col min="13569" max="13569" width="44.5" style="197" customWidth="1"/>
    <col min="13570" max="13572" width="10.6640625" style="197" bestFit="1" customWidth="1"/>
    <col min="13573" max="13573" width="9.6640625" style="197" customWidth="1"/>
    <col min="13574" max="13574" width="2.5" style="197" customWidth="1"/>
    <col min="13575" max="13575" width="12.1640625" style="197" bestFit="1" customWidth="1"/>
    <col min="13576" max="13576" width="10.6640625" style="197" customWidth="1"/>
    <col min="13577" max="13577" width="9.1640625" style="197"/>
    <col min="13578" max="13578" width="16.5" style="197" customWidth="1"/>
    <col min="13579" max="13824" width="9.1640625" style="197"/>
    <col min="13825" max="13825" width="44.5" style="197" customWidth="1"/>
    <col min="13826" max="13828" width="10.6640625" style="197" bestFit="1" customWidth="1"/>
    <col min="13829" max="13829" width="9.6640625" style="197" customWidth="1"/>
    <col min="13830" max="13830" width="2.5" style="197" customWidth="1"/>
    <col min="13831" max="13831" width="12.1640625" style="197" bestFit="1" customWidth="1"/>
    <col min="13832" max="13832" width="10.6640625" style="197" customWidth="1"/>
    <col min="13833" max="13833" width="9.1640625" style="197"/>
    <col min="13834" max="13834" width="16.5" style="197" customWidth="1"/>
    <col min="13835" max="14080" width="9.1640625" style="197"/>
    <col min="14081" max="14081" width="44.5" style="197" customWidth="1"/>
    <col min="14082" max="14084" width="10.6640625" style="197" bestFit="1" customWidth="1"/>
    <col min="14085" max="14085" width="9.6640625" style="197" customWidth="1"/>
    <col min="14086" max="14086" width="2.5" style="197" customWidth="1"/>
    <col min="14087" max="14087" width="12.1640625" style="197" bestFit="1" customWidth="1"/>
    <col min="14088" max="14088" width="10.6640625" style="197" customWidth="1"/>
    <col min="14089" max="14089" width="9.1640625" style="197"/>
    <col min="14090" max="14090" width="16.5" style="197" customWidth="1"/>
    <col min="14091" max="14336" width="9.1640625" style="197"/>
    <col min="14337" max="14337" width="44.5" style="197" customWidth="1"/>
    <col min="14338" max="14340" width="10.6640625" style="197" bestFit="1" customWidth="1"/>
    <col min="14341" max="14341" width="9.6640625" style="197" customWidth="1"/>
    <col min="14342" max="14342" width="2.5" style="197" customWidth="1"/>
    <col min="14343" max="14343" width="12.1640625" style="197" bestFit="1" customWidth="1"/>
    <col min="14344" max="14344" width="10.6640625" style="197" customWidth="1"/>
    <col min="14345" max="14345" width="9.1640625" style="197"/>
    <col min="14346" max="14346" width="16.5" style="197" customWidth="1"/>
    <col min="14347" max="14592" width="9.1640625" style="197"/>
    <col min="14593" max="14593" width="44.5" style="197" customWidth="1"/>
    <col min="14594" max="14596" width="10.6640625" style="197" bestFit="1" customWidth="1"/>
    <col min="14597" max="14597" width="9.6640625" style="197" customWidth="1"/>
    <col min="14598" max="14598" width="2.5" style="197" customWidth="1"/>
    <col min="14599" max="14599" width="12.1640625" style="197" bestFit="1" customWidth="1"/>
    <col min="14600" max="14600" width="10.6640625" style="197" customWidth="1"/>
    <col min="14601" max="14601" width="9.1640625" style="197"/>
    <col min="14602" max="14602" width="16.5" style="197" customWidth="1"/>
    <col min="14603" max="14848" width="9.1640625" style="197"/>
    <col min="14849" max="14849" width="44.5" style="197" customWidth="1"/>
    <col min="14850" max="14852" width="10.6640625" style="197" bestFit="1" customWidth="1"/>
    <col min="14853" max="14853" width="9.6640625" style="197" customWidth="1"/>
    <col min="14854" max="14854" width="2.5" style="197" customWidth="1"/>
    <col min="14855" max="14855" width="12.1640625" style="197" bestFit="1" customWidth="1"/>
    <col min="14856" max="14856" width="10.6640625" style="197" customWidth="1"/>
    <col min="14857" max="14857" width="9.1640625" style="197"/>
    <col min="14858" max="14858" width="16.5" style="197" customWidth="1"/>
    <col min="14859" max="15104" width="9.1640625" style="197"/>
    <col min="15105" max="15105" width="44.5" style="197" customWidth="1"/>
    <col min="15106" max="15108" width="10.6640625" style="197" bestFit="1" customWidth="1"/>
    <col min="15109" max="15109" width="9.6640625" style="197" customWidth="1"/>
    <col min="15110" max="15110" width="2.5" style="197" customWidth="1"/>
    <col min="15111" max="15111" width="12.1640625" style="197" bestFit="1" customWidth="1"/>
    <col min="15112" max="15112" width="10.6640625" style="197" customWidth="1"/>
    <col min="15113" max="15113" width="9.1640625" style="197"/>
    <col min="15114" max="15114" width="16.5" style="197" customWidth="1"/>
    <col min="15115" max="15360" width="9.1640625" style="197"/>
    <col min="15361" max="15361" width="44.5" style="197" customWidth="1"/>
    <col min="15362" max="15364" width="10.6640625" style="197" bestFit="1" customWidth="1"/>
    <col min="15365" max="15365" width="9.6640625" style="197" customWidth="1"/>
    <col min="15366" max="15366" width="2.5" style="197" customWidth="1"/>
    <col min="15367" max="15367" width="12.1640625" style="197" bestFit="1" customWidth="1"/>
    <col min="15368" max="15368" width="10.6640625" style="197" customWidth="1"/>
    <col min="15369" max="15369" width="9.1640625" style="197"/>
    <col min="15370" max="15370" width="16.5" style="197" customWidth="1"/>
    <col min="15371" max="15616" width="9.1640625" style="197"/>
    <col min="15617" max="15617" width="44.5" style="197" customWidth="1"/>
    <col min="15618" max="15620" width="10.6640625" style="197" bestFit="1" customWidth="1"/>
    <col min="15621" max="15621" width="9.6640625" style="197" customWidth="1"/>
    <col min="15622" max="15622" width="2.5" style="197" customWidth="1"/>
    <col min="15623" max="15623" width="12.1640625" style="197" bestFit="1" customWidth="1"/>
    <col min="15624" max="15624" width="10.6640625" style="197" customWidth="1"/>
    <col min="15625" max="15625" width="9.1640625" style="197"/>
    <col min="15626" max="15626" width="16.5" style="197" customWidth="1"/>
    <col min="15627" max="15872" width="9.1640625" style="197"/>
    <col min="15873" max="15873" width="44.5" style="197" customWidth="1"/>
    <col min="15874" max="15876" width="10.6640625" style="197" bestFit="1" customWidth="1"/>
    <col min="15877" max="15877" width="9.6640625" style="197" customWidth="1"/>
    <col min="15878" max="15878" width="2.5" style="197" customWidth="1"/>
    <col min="15879" max="15879" width="12.1640625" style="197" bestFit="1" customWidth="1"/>
    <col min="15880" max="15880" width="10.6640625" style="197" customWidth="1"/>
    <col min="15881" max="15881" width="9.1640625" style="197"/>
    <col min="15882" max="15882" width="16.5" style="197" customWidth="1"/>
    <col min="15883" max="16128" width="9.1640625" style="197"/>
    <col min="16129" max="16129" width="44.5" style="197" customWidth="1"/>
    <col min="16130" max="16132" width="10.6640625" style="197" bestFit="1" customWidth="1"/>
    <col min="16133" max="16133" width="9.6640625" style="197" customWidth="1"/>
    <col min="16134" max="16134" width="2.5" style="197" customWidth="1"/>
    <col min="16135" max="16135" width="12.1640625" style="197" bestFit="1" customWidth="1"/>
    <col min="16136" max="16136" width="10.6640625" style="197" customWidth="1"/>
    <col min="16137" max="16137" width="9.1640625" style="197"/>
    <col min="16138" max="16138" width="16.5" style="197" customWidth="1"/>
    <col min="16139" max="16384" width="9.1640625" style="197"/>
  </cols>
  <sheetData>
    <row r="1" spans="1:9">
      <c r="A1" s="195" t="s">
        <v>178</v>
      </c>
      <c r="B1" s="196"/>
      <c r="C1" s="196"/>
      <c r="D1" s="196"/>
      <c r="E1" s="196"/>
      <c r="F1" s="196"/>
      <c r="G1" s="196"/>
      <c r="H1" s="196"/>
    </row>
    <row r="2" spans="1:9" ht="14.25">
      <c r="A2" s="198"/>
      <c r="B2" s="198"/>
      <c r="C2" s="198"/>
      <c r="D2" s="198"/>
      <c r="E2" s="198"/>
      <c r="F2" s="198"/>
      <c r="G2" s="198"/>
      <c r="H2" s="199" t="s">
        <v>167</v>
      </c>
    </row>
    <row r="3" spans="1:9">
      <c r="A3" s="196"/>
      <c r="B3" s="200" t="s">
        <v>48</v>
      </c>
      <c r="C3" s="200"/>
      <c r="D3" s="200"/>
      <c r="E3" s="200"/>
      <c r="F3" s="201"/>
      <c r="G3" s="202" t="s">
        <v>70</v>
      </c>
      <c r="H3" s="202"/>
    </row>
    <row r="4" spans="1:9">
      <c r="A4" s="196"/>
      <c r="B4" s="196"/>
      <c r="C4" s="196"/>
      <c r="D4" s="196"/>
      <c r="E4" s="203" t="s">
        <v>71</v>
      </c>
      <c r="F4" s="204"/>
      <c r="G4" s="196"/>
      <c r="H4" s="203" t="s">
        <v>72</v>
      </c>
    </row>
    <row r="5" spans="1:9">
      <c r="A5" s="198"/>
      <c r="B5" s="198">
        <v>1990</v>
      </c>
      <c r="C5" s="198">
        <v>2000</v>
      </c>
      <c r="D5" s="198">
        <v>2010</v>
      </c>
      <c r="E5" s="205" t="s">
        <v>73</v>
      </c>
      <c r="F5" s="206"/>
      <c r="G5" s="198">
        <v>2010</v>
      </c>
      <c r="H5" s="205" t="s">
        <v>73</v>
      </c>
    </row>
    <row r="6" spans="1:9">
      <c r="A6" s="196"/>
      <c r="B6" s="196"/>
      <c r="C6" s="196"/>
      <c r="D6" s="196"/>
      <c r="E6" s="196"/>
      <c r="F6" s="196"/>
      <c r="H6" s="196"/>
    </row>
    <row r="7" spans="1:9">
      <c r="A7" s="207" t="s">
        <v>74</v>
      </c>
      <c r="B7" s="208">
        <v>519245.60148695088</v>
      </c>
      <c r="C7" s="208">
        <v>551570.20708939165</v>
      </c>
      <c r="D7" s="208">
        <v>501317.65870840428</v>
      </c>
      <c r="E7" s="209">
        <f>+D7*100/B7-100</f>
        <v>-3.4526903506176581</v>
      </c>
      <c r="F7" s="7"/>
      <c r="G7" s="208">
        <v>3797613.0053687315</v>
      </c>
      <c r="H7" s="210">
        <f>+D7*100/G8</f>
        <v>13.849981304462071</v>
      </c>
      <c r="I7" s="211"/>
    </row>
    <row r="8" spans="1:9">
      <c r="A8" s="207" t="s">
        <v>75</v>
      </c>
      <c r="B8" s="212">
        <v>484761.39490046707</v>
      </c>
      <c r="C8" s="212">
        <v>508504.00590874429</v>
      </c>
      <c r="D8" s="212">
        <v>444787.14573536633</v>
      </c>
      <c r="E8" s="213">
        <f>+D8*100/B8-100</f>
        <v>-8.2461700922591774</v>
      </c>
      <c r="F8" s="214"/>
      <c r="G8" s="208">
        <v>3619626.9705208479</v>
      </c>
      <c r="H8" s="210">
        <f>+D8*100/G7</f>
        <v>11.712282033650226</v>
      </c>
      <c r="I8" s="215"/>
    </row>
    <row r="9" spans="1:9">
      <c r="A9" s="196"/>
      <c r="B9" s="210"/>
      <c r="C9" s="210"/>
      <c r="D9" s="210"/>
      <c r="E9" s="210"/>
      <c r="F9" s="210"/>
      <c r="G9" s="210"/>
      <c r="H9" s="210"/>
      <c r="I9" s="215"/>
    </row>
    <row r="10" spans="1:9">
      <c r="A10" s="216" t="s">
        <v>76</v>
      </c>
      <c r="B10" s="7">
        <v>40736.723083338198</v>
      </c>
      <c r="C10" s="7">
        <v>40134.297196965694</v>
      </c>
      <c r="D10" s="7">
        <v>33741.173731934912</v>
      </c>
      <c r="E10" s="217">
        <f t="shared" ref="E10:E15" si="0">+D10*100/B10-100</f>
        <v>-17.17258734113679</v>
      </c>
      <c r="F10" s="218"/>
      <c r="G10" s="7">
        <v>373808.42672471446</v>
      </c>
      <c r="H10" s="210">
        <f t="shared" ref="H10:H15" si="1">+D10/G10*100</f>
        <v>9.0263277442868048</v>
      </c>
      <c r="I10" s="215"/>
    </row>
    <row r="11" spans="1:9">
      <c r="A11" s="219" t="s">
        <v>77</v>
      </c>
      <c r="B11" s="7">
        <v>12278.497673547483</v>
      </c>
      <c r="C11" s="7">
        <v>12246.022917846542</v>
      </c>
      <c r="D11" s="7">
        <v>10731.96997766325</v>
      </c>
      <c r="E11" s="217">
        <f t="shared" si="0"/>
        <v>-12.595414659042831</v>
      </c>
      <c r="F11" s="218"/>
      <c r="G11" s="7">
        <v>122420.37385118917</v>
      </c>
      <c r="H11" s="210">
        <f t="shared" si="1"/>
        <v>8.7664901192907116</v>
      </c>
      <c r="I11" s="215"/>
    </row>
    <row r="12" spans="1:9">
      <c r="A12" s="219" t="s">
        <v>78</v>
      </c>
      <c r="B12" s="7">
        <v>7383.1993963362575</v>
      </c>
      <c r="C12" s="7">
        <v>7139.7107174540115</v>
      </c>
      <c r="D12" s="7">
        <v>6268.2508372059719</v>
      </c>
      <c r="E12" s="217">
        <f t="shared" si="0"/>
        <v>-15.101157361178039</v>
      </c>
      <c r="F12" s="218"/>
      <c r="G12" s="7">
        <v>60611.795502967478</v>
      </c>
      <c r="H12" s="210">
        <f t="shared" si="1"/>
        <v>10.341635295887393</v>
      </c>
      <c r="I12" s="215"/>
    </row>
    <row r="13" spans="1:9">
      <c r="A13" s="219" t="s">
        <v>79</v>
      </c>
      <c r="B13" s="7">
        <v>1576.2292885835602</v>
      </c>
      <c r="C13" s="7">
        <v>1391.3852828766744</v>
      </c>
      <c r="D13" s="7">
        <v>1565.2424021232873</v>
      </c>
      <c r="E13" s="217">
        <f t="shared" si="0"/>
        <v>-0.69703605559480764</v>
      </c>
      <c r="F13" s="218"/>
      <c r="G13" s="7">
        <v>2485.0484352309254</v>
      </c>
      <c r="H13" s="210">
        <f t="shared" si="1"/>
        <v>62.986394145586779</v>
      </c>
      <c r="I13" s="215"/>
    </row>
    <row r="14" spans="1:9">
      <c r="A14" s="219" t="s">
        <v>80</v>
      </c>
      <c r="B14" s="7">
        <v>19481.682609091287</v>
      </c>
      <c r="C14" s="7">
        <v>19341.297890731727</v>
      </c>
      <c r="D14" s="7">
        <v>15159.275098246539</v>
      </c>
      <c r="E14" s="217">
        <f t="shared" si="0"/>
        <v>-22.187033828523937</v>
      </c>
      <c r="F14" s="218"/>
      <c r="G14" s="7">
        <v>187689.39362733404</v>
      </c>
      <c r="H14" s="210">
        <f t="shared" si="1"/>
        <v>8.0767883604259385</v>
      </c>
      <c r="I14" s="215"/>
    </row>
    <row r="15" spans="1:9">
      <c r="A15" s="219" t="s">
        <v>81</v>
      </c>
      <c r="B15" s="7">
        <v>17.114115779614131</v>
      </c>
      <c r="C15" s="7">
        <v>15.880388056748195</v>
      </c>
      <c r="D15" s="7">
        <v>16.435416695865971</v>
      </c>
      <c r="E15" s="217">
        <f t="shared" si="0"/>
        <v>-3.9657268449510354</v>
      </c>
      <c r="F15" s="218"/>
      <c r="G15" s="7">
        <v>601.81530799282029</v>
      </c>
      <c r="H15" s="210">
        <f t="shared" si="1"/>
        <v>2.730973519214976</v>
      </c>
      <c r="I15" s="215"/>
    </row>
    <row r="16" spans="1:9">
      <c r="A16" s="196"/>
      <c r="B16" s="210"/>
      <c r="C16" s="210"/>
      <c r="D16" s="210"/>
      <c r="E16" s="210"/>
      <c r="F16" s="210"/>
      <c r="G16" s="210"/>
      <c r="H16" s="220"/>
      <c r="I16" s="215"/>
    </row>
    <row r="17" spans="1:9">
      <c r="A17" s="207" t="s">
        <v>82</v>
      </c>
      <c r="B17" s="210">
        <f>+B10*100/B7</f>
        <v>7.8453670029522531</v>
      </c>
      <c r="C17" s="210">
        <f>+C10*100/C7</f>
        <v>7.2763714720474786</v>
      </c>
      <c r="D17" s="210">
        <f>+D10*100/D7</f>
        <v>6.7304977484467097</v>
      </c>
      <c r="E17" s="221" t="s">
        <v>16</v>
      </c>
      <c r="F17" s="210"/>
      <c r="G17" s="210">
        <f>+G10*100/G7</f>
        <v>9.843246960558039</v>
      </c>
      <c r="H17" s="221" t="s">
        <v>16</v>
      </c>
      <c r="I17" s="215"/>
    </row>
    <row r="18" spans="1:9">
      <c r="A18" s="207"/>
      <c r="B18" s="214"/>
      <c r="C18" s="214"/>
      <c r="D18" s="214"/>
      <c r="E18" s="214"/>
      <c r="F18" s="214"/>
      <c r="G18" s="214"/>
      <c r="H18" s="210"/>
      <c r="I18" s="215"/>
    </row>
    <row r="19" spans="1:9">
      <c r="A19" s="196" t="s">
        <v>83</v>
      </c>
      <c r="B19" s="222"/>
      <c r="C19" s="222"/>
      <c r="D19" s="222"/>
      <c r="E19" s="196"/>
      <c r="F19" s="196"/>
      <c r="G19" s="7"/>
      <c r="H19" s="210"/>
    </row>
    <row r="20" spans="1:9">
      <c r="A20" s="216" t="s">
        <v>76</v>
      </c>
      <c r="B20" s="210">
        <f t="shared" ref="B20:D25" si="2">+B10*100/B$10</f>
        <v>100</v>
      </c>
      <c r="C20" s="210">
        <f t="shared" si="2"/>
        <v>100</v>
      </c>
      <c r="D20" s="210">
        <f t="shared" si="2"/>
        <v>100</v>
      </c>
      <c r="E20" s="221" t="s">
        <v>16</v>
      </c>
      <c r="F20" s="223"/>
      <c r="G20" s="210">
        <f t="shared" ref="G20:G25" si="3">+G10*100/G$10</f>
        <v>100.00000000000001</v>
      </c>
      <c r="H20" s="221" t="s">
        <v>16</v>
      </c>
    </row>
    <row r="21" spans="1:9">
      <c r="A21" s="219" t="s">
        <v>77</v>
      </c>
      <c r="B21" s="210">
        <f>+B11*100/B$10</f>
        <v>30.14110302497437</v>
      </c>
      <c r="C21" s="210">
        <f t="shared" si="2"/>
        <v>30.512613333546518</v>
      </c>
      <c r="D21" s="210">
        <f t="shared" si="2"/>
        <v>31.806747633991741</v>
      </c>
      <c r="E21" s="221" t="s">
        <v>16</v>
      </c>
      <c r="F21" s="223"/>
      <c r="G21" s="210">
        <f t="shared" si="3"/>
        <v>32.74949548993014</v>
      </c>
      <c r="H21" s="221" t="s">
        <v>16</v>
      </c>
    </row>
    <row r="22" spans="1:9">
      <c r="A22" s="219" t="s">
        <v>78</v>
      </c>
      <c r="B22" s="210">
        <f t="shared" si="2"/>
        <v>18.124185838983387</v>
      </c>
      <c r="C22" s="210">
        <f t="shared" si="2"/>
        <v>17.789549627379049</v>
      </c>
      <c r="D22" s="210">
        <f t="shared" si="2"/>
        <v>18.577453431245868</v>
      </c>
      <c r="E22" s="221" t="s">
        <v>16</v>
      </c>
      <c r="F22" s="223"/>
      <c r="G22" s="210">
        <f t="shared" si="3"/>
        <v>16.214668041072311</v>
      </c>
      <c r="H22" s="221" t="s">
        <v>16</v>
      </c>
    </row>
    <row r="23" spans="1:9">
      <c r="A23" s="219" t="s">
        <v>79</v>
      </c>
      <c r="B23" s="210">
        <f>+B13*100/B$10</f>
        <v>3.8693080083023581</v>
      </c>
      <c r="C23" s="210">
        <f t="shared" si="2"/>
        <v>3.4668235899291351</v>
      </c>
      <c r="D23" s="210">
        <f t="shared" si="2"/>
        <v>4.6389684441885226</v>
      </c>
      <c r="E23" s="221" t="s">
        <v>16</v>
      </c>
      <c r="F23" s="223"/>
      <c r="G23" s="210">
        <f t="shared" si="3"/>
        <v>0.66479197834162296</v>
      </c>
      <c r="H23" s="221" t="s">
        <v>16</v>
      </c>
    </row>
    <row r="24" spans="1:9">
      <c r="A24" s="219" t="s">
        <v>80</v>
      </c>
      <c r="B24" s="210">
        <f>+B14*100/B$10</f>
        <v>47.823391609669081</v>
      </c>
      <c r="C24" s="210">
        <f t="shared" si="2"/>
        <v>48.19144532620345</v>
      </c>
      <c r="D24" s="210">
        <f t="shared" si="2"/>
        <v>44.928120220959542</v>
      </c>
      <c r="E24" s="221" t="s">
        <v>16</v>
      </c>
      <c r="F24" s="223"/>
      <c r="G24" s="210">
        <f t="shared" si="3"/>
        <v>50.21004884021918</v>
      </c>
      <c r="H24" s="221" t="s">
        <v>16</v>
      </c>
    </row>
    <row r="25" spans="1:9">
      <c r="A25" s="219" t="s">
        <v>81</v>
      </c>
      <c r="B25" s="210">
        <f>+B15*100/B$10</f>
        <v>4.2011518070814109E-2</v>
      </c>
      <c r="C25" s="210">
        <f t="shared" si="2"/>
        <v>3.9568122941863335E-2</v>
      </c>
      <c r="D25" s="210">
        <f t="shared" si="2"/>
        <v>4.8710269614332918E-2</v>
      </c>
      <c r="E25" s="221" t="s">
        <v>16</v>
      </c>
      <c r="F25" s="223"/>
      <c r="G25" s="210">
        <f t="shared" si="3"/>
        <v>0.1609956504367458</v>
      </c>
      <c r="H25" s="221" t="s">
        <v>16</v>
      </c>
    </row>
    <row r="26" spans="1:9">
      <c r="A26" s="219"/>
      <c r="B26" s="210"/>
      <c r="C26" s="210"/>
      <c r="D26" s="210"/>
      <c r="E26" s="223"/>
      <c r="F26" s="223"/>
      <c r="G26" s="210"/>
      <c r="H26" s="210"/>
    </row>
    <row r="27" spans="1:9">
      <c r="A27" s="216" t="s">
        <v>84</v>
      </c>
      <c r="B27" s="7">
        <v>-34484.206586483779</v>
      </c>
      <c r="C27" s="7">
        <v>-43066.20118064736</v>
      </c>
      <c r="D27" s="7">
        <v>-56530.512973037934</v>
      </c>
      <c r="E27" s="210">
        <f>+D27*100/B27-100</f>
        <v>63.931603968511467</v>
      </c>
      <c r="F27" s="210"/>
      <c r="G27" s="7">
        <v>-177986.03484788351</v>
      </c>
      <c r="H27" s="217">
        <f>+D27*100/G27</f>
        <v>31.761207007814946</v>
      </c>
      <c r="I27" s="224"/>
    </row>
    <row r="28" spans="1:9">
      <c r="A28" s="207" t="s">
        <v>85</v>
      </c>
      <c r="B28" s="210">
        <f>-B27*100/B7</f>
        <v>6.6412130382486056</v>
      </c>
      <c r="C28" s="210">
        <f>-C27*100/C7</f>
        <v>7.8079273730003562</v>
      </c>
      <c r="D28" s="210">
        <f>-D27*100/D7</f>
        <v>11.276385738871287</v>
      </c>
      <c r="E28" s="221" t="s">
        <v>16</v>
      </c>
      <c r="F28" s="210"/>
      <c r="G28" s="210">
        <f>-G27*100/G8</f>
        <v>4.9172480008975104</v>
      </c>
      <c r="H28" s="221" t="s">
        <v>16</v>
      </c>
      <c r="I28" s="208"/>
    </row>
    <row r="29" spans="1:9">
      <c r="A29" s="198"/>
      <c r="B29" s="225"/>
      <c r="C29" s="225"/>
      <c r="D29" s="225"/>
      <c r="E29" s="198"/>
      <c r="F29" s="198"/>
      <c r="G29" s="198"/>
      <c r="H29" s="198"/>
    </row>
    <row r="30" spans="1:9">
      <c r="B30" s="214"/>
      <c r="C30" s="214"/>
      <c r="D30" s="214"/>
      <c r="E30" s="196"/>
      <c r="F30" s="196"/>
      <c r="G30" s="226"/>
      <c r="H30" s="196"/>
    </row>
    <row r="31" spans="1:9">
      <c r="A31" s="216" t="s">
        <v>190</v>
      </c>
      <c r="B31" s="196"/>
      <c r="C31" s="196"/>
      <c r="D31" s="196"/>
      <c r="E31" s="196"/>
      <c r="F31" s="196"/>
      <c r="G31" s="226"/>
      <c r="H31" s="196"/>
    </row>
    <row r="32" spans="1:9">
      <c r="A32" s="196"/>
      <c r="B32" s="196"/>
      <c r="C32" s="196"/>
      <c r="D32" s="196"/>
      <c r="E32" s="196"/>
      <c r="F32" s="196"/>
      <c r="G32" s="226"/>
      <c r="H32" s="196"/>
    </row>
    <row r="33" spans="1:9">
      <c r="A33" s="196"/>
      <c r="B33" s="224"/>
      <c r="C33" s="224"/>
      <c r="D33" s="217"/>
      <c r="E33" s="214"/>
      <c r="F33" s="196"/>
      <c r="G33" s="196"/>
      <c r="H33" s="196"/>
    </row>
    <row r="34" spans="1:9">
      <c r="A34" s="196"/>
      <c r="B34" s="196"/>
      <c r="C34" s="196"/>
      <c r="D34" s="196"/>
      <c r="E34" s="196"/>
    </row>
    <row r="35" spans="1:9">
      <c r="A35" s="196"/>
      <c r="B35" s="196"/>
      <c r="C35" s="196"/>
      <c r="D35" s="196"/>
      <c r="E35" s="196"/>
      <c r="F35" s="227"/>
      <c r="G35" s="227"/>
      <c r="H35" s="227"/>
    </row>
    <row r="36" spans="1:9">
      <c r="A36" s="215"/>
      <c r="B36" s="228"/>
      <c r="C36" s="228"/>
      <c r="D36" s="228"/>
      <c r="E36" s="228"/>
      <c r="F36" s="228"/>
      <c r="G36" s="228"/>
      <c r="H36" s="228"/>
      <c r="I36" s="215"/>
    </row>
    <row r="37" spans="1:9">
      <c r="A37" s="215"/>
      <c r="B37" s="228"/>
      <c r="C37" s="228"/>
      <c r="D37" s="228"/>
      <c r="E37" s="228"/>
      <c r="F37" s="228"/>
      <c r="G37" s="228"/>
      <c r="H37" s="228"/>
      <c r="I37" s="215"/>
    </row>
    <row r="38" spans="1:9">
      <c r="A38" s="215"/>
      <c r="B38" s="228"/>
      <c r="C38" s="228"/>
      <c r="D38" s="228"/>
      <c r="E38" s="228"/>
      <c r="F38" s="228"/>
      <c r="G38" s="228"/>
      <c r="H38" s="228"/>
      <c r="I38" s="215"/>
    </row>
    <row r="39" spans="1:9">
      <c r="A39" s="215"/>
      <c r="B39" s="228"/>
      <c r="C39" s="228"/>
      <c r="D39" s="228"/>
      <c r="E39" s="228"/>
      <c r="F39" s="228"/>
      <c r="G39" s="228"/>
      <c r="H39" s="228"/>
      <c r="I39" s="215"/>
    </row>
    <row r="40" spans="1:9">
      <c r="A40" s="215"/>
      <c r="B40" s="215"/>
      <c r="C40" s="215"/>
      <c r="D40" s="215"/>
      <c r="E40" s="215"/>
      <c r="F40" s="215"/>
      <c r="G40" s="215"/>
      <c r="H40" s="215"/>
      <c r="I40" s="215"/>
    </row>
    <row r="41" spans="1:9">
      <c r="A41" s="215"/>
      <c r="B41" s="215"/>
      <c r="C41" s="215"/>
      <c r="D41" s="215"/>
      <c r="E41" s="215"/>
      <c r="F41" s="215"/>
      <c r="G41" s="215"/>
      <c r="H41" s="215"/>
      <c r="I41" s="215"/>
    </row>
    <row r="42" spans="1:9">
      <c r="A42" s="229"/>
      <c r="B42" s="212"/>
      <c r="C42" s="215"/>
      <c r="D42" s="212"/>
      <c r="E42" s="215"/>
      <c r="F42" s="215"/>
      <c r="G42" s="212"/>
      <c r="H42" s="215"/>
      <c r="I42" s="215"/>
    </row>
    <row r="43" spans="1:9">
      <c r="A43" s="229"/>
      <c r="B43" s="212"/>
      <c r="C43" s="215"/>
      <c r="D43" s="212"/>
      <c r="E43" s="215"/>
      <c r="F43" s="215"/>
      <c r="G43" s="212"/>
      <c r="H43" s="215"/>
      <c r="I43" s="215"/>
    </row>
    <row r="44" spans="1:9">
      <c r="A44" s="215"/>
      <c r="B44" s="215"/>
      <c r="C44" s="215"/>
      <c r="D44" s="215"/>
      <c r="E44" s="215"/>
      <c r="F44" s="215"/>
      <c r="G44" s="215"/>
      <c r="H44" s="215"/>
      <c r="I44" s="215"/>
    </row>
    <row r="45" spans="1:9">
      <c r="A45" s="229"/>
      <c r="B45" s="212"/>
      <c r="C45" s="215"/>
      <c r="D45" s="212"/>
      <c r="E45" s="215"/>
      <c r="F45" s="215"/>
      <c r="G45" s="212"/>
      <c r="H45" s="215"/>
      <c r="I45" s="215"/>
    </row>
    <row r="46" spans="1:9">
      <c r="A46" s="229"/>
      <c r="B46" s="212"/>
      <c r="C46" s="215"/>
      <c r="D46" s="212"/>
      <c r="E46" s="215"/>
      <c r="F46" s="215"/>
      <c r="G46" s="212"/>
      <c r="H46" s="215"/>
      <c r="I46" s="215"/>
    </row>
    <row r="47" spans="1:9">
      <c r="A47" s="215"/>
      <c r="B47" s="215"/>
      <c r="C47" s="215"/>
      <c r="D47" s="215"/>
      <c r="E47" s="215"/>
      <c r="F47" s="215"/>
      <c r="G47" s="215"/>
      <c r="H47" s="215"/>
      <c r="I47" s="215"/>
    </row>
    <row r="48" spans="1:9">
      <c r="A48" s="215"/>
      <c r="B48" s="215"/>
      <c r="C48" s="215"/>
      <c r="D48" s="215"/>
      <c r="E48" s="215"/>
      <c r="F48" s="215"/>
      <c r="G48" s="215"/>
      <c r="H48" s="215"/>
      <c r="I48" s="215"/>
    </row>
    <row r="50" spans="1:5">
      <c r="A50" s="215"/>
      <c r="B50" s="215"/>
      <c r="C50" s="215"/>
      <c r="D50" s="215"/>
      <c r="E50" s="215"/>
    </row>
    <row r="51" spans="1:5">
      <c r="A51" s="215"/>
      <c r="B51" s="215"/>
      <c r="C51" s="215"/>
      <c r="D51" s="215"/>
      <c r="E51" s="215"/>
    </row>
    <row r="52" spans="1:5">
      <c r="A52" s="215"/>
      <c r="B52" s="215"/>
      <c r="C52" s="230"/>
      <c r="D52" s="215"/>
      <c r="E52" s="215"/>
    </row>
    <row r="53" spans="1:5">
      <c r="A53" s="215"/>
      <c r="B53" s="215"/>
      <c r="C53" s="230"/>
      <c r="D53" s="215"/>
      <c r="E53" s="215"/>
    </row>
    <row r="54" spans="1:5">
      <c r="A54" s="215"/>
      <c r="B54" s="215"/>
      <c r="C54" s="215"/>
      <c r="D54" s="215"/>
      <c r="E54" s="215"/>
    </row>
    <row r="55" spans="1:5">
      <c r="A55" s="215"/>
      <c r="B55" s="215"/>
      <c r="C55" s="230"/>
      <c r="D55" s="215"/>
      <c r="E55" s="215"/>
    </row>
    <row r="56" spans="1:5">
      <c r="A56" s="215"/>
      <c r="B56" s="215"/>
      <c r="C56" s="7"/>
      <c r="D56" s="215"/>
      <c r="E56" s="215"/>
    </row>
    <row r="57" spans="1:5">
      <c r="A57" s="215"/>
      <c r="B57" s="215"/>
      <c r="C57" s="215"/>
      <c r="D57" s="215"/>
      <c r="E57" s="215"/>
    </row>
    <row r="58" spans="1:5">
      <c r="A58" s="215"/>
      <c r="B58" s="215"/>
      <c r="C58" s="215"/>
      <c r="D58" s="215"/>
      <c r="E58" s="215"/>
    </row>
    <row r="59" spans="1:5">
      <c r="A59" s="215"/>
      <c r="B59" s="215"/>
      <c r="C59" s="215"/>
      <c r="D59" s="215"/>
      <c r="E59" s="215"/>
    </row>
  </sheetData>
  <mergeCells count="1">
    <mergeCell ref="B3:E3"/>
  </mergeCells>
  <pageMargins left="0.74803149606299213" right="0.74803149606299213" top="0.98425196850393704" bottom="0.98425196850393704" header="0.51181102362204722" footer="0.51181102362204722"/>
  <pageSetup paperSize="9" orientation="landscape" r:id="rId1"/>
  <headerFooter alignWithMargins="0"/>
  <extLst>
    <ext xmlns:x14="http://schemas.microsoft.com/office/spreadsheetml/2009/9/main" uri="{CCE6A557-97BC-4b89-ADB6-D9C93CAAB3DF}">
      <x14:dataValidations xmlns:xm="http://schemas.microsoft.com/office/excel/2006/main" count="1">
        <x14:dataValidation allowBlank="1" showInputMessage="1" showErrorMessage="1">
          <xm:sqref>G7:G8 JC7:JC8 SY7:SY8 ACU7:ACU8 AMQ7:AMQ8 AWM7:AWM8 BGI7:BGI8 BQE7:BQE8 CAA7:CAA8 CJW7:CJW8 CTS7:CTS8 DDO7:DDO8 DNK7:DNK8 DXG7:DXG8 EHC7:EHC8 EQY7:EQY8 FAU7:FAU8 FKQ7:FKQ8 FUM7:FUM8 GEI7:GEI8 GOE7:GOE8 GYA7:GYA8 HHW7:HHW8 HRS7:HRS8 IBO7:IBO8 ILK7:ILK8 IVG7:IVG8 JFC7:JFC8 JOY7:JOY8 JYU7:JYU8 KIQ7:KIQ8 KSM7:KSM8 LCI7:LCI8 LME7:LME8 LWA7:LWA8 MFW7:MFW8 MPS7:MPS8 MZO7:MZO8 NJK7:NJK8 NTG7:NTG8 ODC7:ODC8 OMY7:OMY8 OWU7:OWU8 PGQ7:PGQ8 PQM7:PQM8 QAI7:QAI8 QKE7:QKE8 QUA7:QUA8 RDW7:RDW8 RNS7:RNS8 RXO7:RXO8 SHK7:SHK8 SRG7:SRG8 TBC7:TBC8 TKY7:TKY8 TUU7:TUU8 UEQ7:UEQ8 UOM7:UOM8 UYI7:UYI8 VIE7:VIE8 VSA7:VSA8 WBW7:WBW8 WLS7:WLS8 WVO7:WVO8 G65543:G65544 JC65543:JC65544 SY65543:SY65544 ACU65543:ACU65544 AMQ65543:AMQ65544 AWM65543:AWM65544 BGI65543:BGI65544 BQE65543:BQE65544 CAA65543:CAA65544 CJW65543:CJW65544 CTS65543:CTS65544 DDO65543:DDO65544 DNK65543:DNK65544 DXG65543:DXG65544 EHC65543:EHC65544 EQY65543:EQY65544 FAU65543:FAU65544 FKQ65543:FKQ65544 FUM65543:FUM65544 GEI65543:GEI65544 GOE65543:GOE65544 GYA65543:GYA65544 HHW65543:HHW65544 HRS65543:HRS65544 IBO65543:IBO65544 ILK65543:ILK65544 IVG65543:IVG65544 JFC65543:JFC65544 JOY65543:JOY65544 JYU65543:JYU65544 KIQ65543:KIQ65544 KSM65543:KSM65544 LCI65543:LCI65544 LME65543:LME65544 LWA65543:LWA65544 MFW65543:MFW65544 MPS65543:MPS65544 MZO65543:MZO65544 NJK65543:NJK65544 NTG65543:NTG65544 ODC65543:ODC65544 OMY65543:OMY65544 OWU65543:OWU65544 PGQ65543:PGQ65544 PQM65543:PQM65544 QAI65543:QAI65544 QKE65543:QKE65544 QUA65543:QUA65544 RDW65543:RDW65544 RNS65543:RNS65544 RXO65543:RXO65544 SHK65543:SHK65544 SRG65543:SRG65544 TBC65543:TBC65544 TKY65543:TKY65544 TUU65543:TUU65544 UEQ65543:UEQ65544 UOM65543:UOM65544 UYI65543:UYI65544 VIE65543:VIE65544 VSA65543:VSA65544 WBW65543:WBW65544 WLS65543:WLS65544 WVO65543:WVO65544 G131079:G131080 JC131079:JC131080 SY131079:SY131080 ACU131079:ACU131080 AMQ131079:AMQ131080 AWM131079:AWM131080 BGI131079:BGI131080 BQE131079:BQE131080 CAA131079:CAA131080 CJW131079:CJW131080 CTS131079:CTS131080 DDO131079:DDO131080 DNK131079:DNK131080 DXG131079:DXG131080 EHC131079:EHC131080 EQY131079:EQY131080 FAU131079:FAU131080 FKQ131079:FKQ131080 FUM131079:FUM131080 GEI131079:GEI131080 GOE131079:GOE131080 GYA131079:GYA131080 HHW131079:HHW131080 HRS131079:HRS131080 IBO131079:IBO131080 ILK131079:ILK131080 IVG131079:IVG131080 JFC131079:JFC131080 JOY131079:JOY131080 JYU131079:JYU131080 KIQ131079:KIQ131080 KSM131079:KSM131080 LCI131079:LCI131080 LME131079:LME131080 LWA131079:LWA131080 MFW131079:MFW131080 MPS131079:MPS131080 MZO131079:MZO131080 NJK131079:NJK131080 NTG131079:NTG131080 ODC131079:ODC131080 OMY131079:OMY131080 OWU131079:OWU131080 PGQ131079:PGQ131080 PQM131079:PQM131080 QAI131079:QAI131080 QKE131079:QKE131080 QUA131079:QUA131080 RDW131079:RDW131080 RNS131079:RNS131080 RXO131079:RXO131080 SHK131079:SHK131080 SRG131079:SRG131080 TBC131079:TBC131080 TKY131079:TKY131080 TUU131079:TUU131080 UEQ131079:UEQ131080 UOM131079:UOM131080 UYI131079:UYI131080 VIE131079:VIE131080 VSA131079:VSA131080 WBW131079:WBW131080 WLS131079:WLS131080 WVO131079:WVO131080 G196615:G196616 JC196615:JC196616 SY196615:SY196616 ACU196615:ACU196616 AMQ196615:AMQ196616 AWM196615:AWM196616 BGI196615:BGI196616 BQE196615:BQE196616 CAA196615:CAA196616 CJW196615:CJW196616 CTS196615:CTS196616 DDO196615:DDO196616 DNK196615:DNK196616 DXG196615:DXG196616 EHC196615:EHC196616 EQY196615:EQY196616 FAU196615:FAU196616 FKQ196615:FKQ196616 FUM196615:FUM196616 GEI196615:GEI196616 GOE196615:GOE196616 GYA196615:GYA196616 HHW196615:HHW196616 HRS196615:HRS196616 IBO196615:IBO196616 ILK196615:ILK196616 IVG196615:IVG196616 JFC196615:JFC196616 JOY196615:JOY196616 JYU196615:JYU196616 KIQ196615:KIQ196616 KSM196615:KSM196616 LCI196615:LCI196616 LME196615:LME196616 LWA196615:LWA196616 MFW196615:MFW196616 MPS196615:MPS196616 MZO196615:MZO196616 NJK196615:NJK196616 NTG196615:NTG196616 ODC196615:ODC196616 OMY196615:OMY196616 OWU196615:OWU196616 PGQ196615:PGQ196616 PQM196615:PQM196616 QAI196615:QAI196616 QKE196615:QKE196616 QUA196615:QUA196616 RDW196615:RDW196616 RNS196615:RNS196616 RXO196615:RXO196616 SHK196615:SHK196616 SRG196615:SRG196616 TBC196615:TBC196616 TKY196615:TKY196616 TUU196615:TUU196616 UEQ196615:UEQ196616 UOM196615:UOM196616 UYI196615:UYI196616 VIE196615:VIE196616 VSA196615:VSA196616 WBW196615:WBW196616 WLS196615:WLS196616 WVO196615:WVO196616 G262151:G262152 JC262151:JC262152 SY262151:SY262152 ACU262151:ACU262152 AMQ262151:AMQ262152 AWM262151:AWM262152 BGI262151:BGI262152 BQE262151:BQE262152 CAA262151:CAA262152 CJW262151:CJW262152 CTS262151:CTS262152 DDO262151:DDO262152 DNK262151:DNK262152 DXG262151:DXG262152 EHC262151:EHC262152 EQY262151:EQY262152 FAU262151:FAU262152 FKQ262151:FKQ262152 FUM262151:FUM262152 GEI262151:GEI262152 GOE262151:GOE262152 GYA262151:GYA262152 HHW262151:HHW262152 HRS262151:HRS262152 IBO262151:IBO262152 ILK262151:ILK262152 IVG262151:IVG262152 JFC262151:JFC262152 JOY262151:JOY262152 JYU262151:JYU262152 KIQ262151:KIQ262152 KSM262151:KSM262152 LCI262151:LCI262152 LME262151:LME262152 LWA262151:LWA262152 MFW262151:MFW262152 MPS262151:MPS262152 MZO262151:MZO262152 NJK262151:NJK262152 NTG262151:NTG262152 ODC262151:ODC262152 OMY262151:OMY262152 OWU262151:OWU262152 PGQ262151:PGQ262152 PQM262151:PQM262152 QAI262151:QAI262152 QKE262151:QKE262152 QUA262151:QUA262152 RDW262151:RDW262152 RNS262151:RNS262152 RXO262151:RXO262152 SHK262151:SHK262152 SRG262151:SRG262152 TBC262151:TBC262152 TKY262151:TKY262152 TUU262151:TUU262152 UEQ262151:UEQ262152 UOM262151:UOM262152 UYI262151:UYI262152 VIE262151:VIE262152 VSA262151:VSA262152 WBW262151:WBW262152 WLS262151:WLS262152 WVO262151:WVO262152 G327687:G327688 JC327687:JC327688 SY327687:SY327688 ACU327687:ACU327688 AMQ327687:AMQ327688 AWM327687:AWM327688 BGI327687:BGI327688 BQE327687:BQE327688 CAA327687:CAA327688 CJW327687:CJW327688 CTS327687:CTS327688 DDO327687:DDO327688 DNK327687:DNK327688 DXG327687:DXG327688 EHC327687:EHC327688 EQY327687:EQY327688 FAU327687:FAU327688 FKQ327687:FKQ327688 FUM327687:FUM327688 GEI327687:GEI327688 GOE327687:GOE327688 GYA327687:GYA327688 HHW327687:HHW327688 HRS327687:HRS327688 IBO327687:IBO327688 ILK327687:ILK327688 IVG327687:IVG327688 JFC327687:JFC327688 JOY327687:JOY327688 JYU327687:JYU327688 KIQ327687:KIQ327688 KSM327687:KSM327688 LCI327687:LCI327688 LME327687:LME327688 LWA327687:LWA327688 MFW327687:MFW327688 MPS327687:MPS327688 MZO327687:MZO327688 NJK327687:NJK327688 NTG327687:NTG327688 ODC327687:ODC327688 OMY327687:OMY327688 OWU327687:OWU327688 PGQ327687:PGQ327688 PQM327687:PQM327688 QAI327687:QAI327688 QKE327687:QKE327688 QUA327687:QUA327688 RDW327687:RDW327688 RNS327687:RNS327688 RXO327687:RXO327688 SHK327687:SHK327688 SRG327687:SRG327688 TBC327687:TBC327688 TKY327687:TKY327688 TUU327687:TUU327688 UEQ327687:UEQ327688 UOM327687:UOM327688 UYI327687:UYI327688 VIE327687:VIE327688 VSA327687:VSA327688 WBW327687:WBW327688 WLS327687:WLS327688 WVO327687:WVO327688 G393223:G393224 JC393223:JC393224 SY393223:SY393224 ACU393223:ACU393224 AMQ393223:AMQ393224 AWM393223:AWM393224 BGI393223:BGI393224 BQE393223:BQE393224 CAA393223:CAA393224 CJW393223:CJW393224 CTS393223:CTS393224 DDO393223:DDO393224 DNK393223:DNK393224 DXG393223:DXG393224 EHC393223:EHC393224 EQY393223:EQY393224 FAU393223:FAU393224 FKQ393223:FKQ393224 FUM393223:FUM393224 GEI393223:GEI393224 GOE393223:GOE393224 GYA393223:GYA393224 HHW393223:HHW393224 HRS393223:HRS393224 IBO393223:IBO393224 ILK393223:ILK393224 IVG393223:IVG393224 JFC393223:JFC393224 JOY393223:JOY393224 JYU393223:JYU393224 KIQ393223:KIQ393224 KSM393223:KSM393224 LCI393223:LCI393224 LME393223:LME393224 LWA393223:LWA393224 MFW393223:MFW393224 MPS393223:MPS393224 MZO393223:MZO393224 NJK393223:NJK393224 NTG393223:NTG393224 ODC393223:ODC393224 OMY393223:OMY393224 OWU393223:OWU393224 PGQ393223:PGQ393224 PQM393223:PQM393224 QAI393223:QAI393224 QKE393223:QKE393224 QUA393223:QUA393224 RDW393223:RDW393224 RNS393223:RNS393224 RXO393223:RXO393224 SHK393223:SHK393224 SRG393223:SRG393224 TBC393223:TBC393224 TKY393223:TKY393224 TUU393223:TUU393224 UEQ393223:UEQ393224 UOM393223:UOM393224 UYI393223:UYI393224 VIE393223:VIE393224 VSA393223:VSA393224 WBW393223:WBW393224 WLS393223:WLS393224 WVO393223:WVO393224 G458759:G458760 JC458759:JC458760 SY458759:SY458760 ACU458759:ACU458760 AMQ458759:AMQ458760 AWM458759:AWM458760 BGI458759:BGI458760 BQE458759:BQE458760 CAA458759:CAA458760 CJW458759:CJW458760 CTS458759:CTS458760 DDO458759:DDO458760 DNK458759:DNK458760 DXG458759:DXG458760 EHC458759:EHC458760 EQY458759:EQY458760 FAU458759:FAU458760 FKQ458759:FKQ458760 FUM458759:FUM458760 GEI458759:GEI458760 GOE458759:GOE458760 GYA458759:GYA458760 HHW458759:HHW458760 HRS458759:HRS458760 IBO458759:IBO458760 ILK458759:ILK458760 IVG458759:IVG458760 JFC458759:JFC458760 JOY458759:JOY458760 JYU458759:JYU458760 KIQ458759:KIQ458760 KSM458759:KSM458760 LCI458759:LCI458760 LME458759:LME458760 LWA458759:LWA458760 MFW458759:MFW458760 MPS458759:MPS458760 MZO458759:MZO458760 NJK458759:NJK458760 NTG458759:NTG458760 ODC458759:ODC458760 OMY458759:OMY458760 OWU458759:OWU458760 PGQ458759:PGQ458760 PQM458759:PQM458760 QAI458759:QAI458760 QKE458759:QKE458760 QUA458759:QUA458760 RDW458759:RDW458760 RNS458759:RNS458760 RXO458759:RXO458760 SHK458759:SHK458760 SRG458759:SRG458760 TBC458759:TBC458760 TKY458759:TKY458760 TUU458759:TUU458760 UEQ458759:UEQ458760 UOM458759:UOM458760 UYI458759:UYI458760 VIE458759:VIE458760 VSA458759:VSA458760 WBW458759:WBW458760 WLS458759:WLS458760 WVO458759:WVO458760 G524295:G524296 JC524295:JC524296 SY524295:SY524296 ACU524295:ACU524296 AMQ524295:AMQ524296 AWM524295:AWM524296 BGI524295:BGI524296 BQE524295:BQE524296 CAA524295:CAA524296 CJW524295:CJW524296 CTS524295:CTS524296 DDO524295:DDO524296 DNK524295:DNK524296 DXG524295:DXG524296 EHC524295:EHC524296 EQY524295:EQY524296 FAU524295:FAU524296 FKQ524295:FKQ524296 FUM524295:FUM524296 GEI524295:GEI524296 GOE524295:GOE524296 GYA524295:GYA524296 HHW524295:HHW524296 HRS524295:HRS524296 IBO524295:IBO524296 ILK524295:ILK524296 IVG524295:IVG524296 JFC524295:JFC524296 JOY524295:JOY524296 JYU524295:JYU524296 KIQ524295:KIQ524296 KSM524295:KSM524296 LCI524295:LCI524296 LME524295:LME524296 LWA524295:LWA524296 MFW524295:MFW524296 MPS524295:MPS524296 MZO524295:MZO524296 NJK524295:NJK524296 NTG524295:NTG524296 ODC524295:ODC524296 OMY524295:OMY524296 OWU524295:OWU524296 PGQ524295:PGQ524296 PQM524295:PQM524296 QAI524295:QAI524296 QKE524295:QKE524296 QUA524295:QUA524296 RDW524295:RDW524296 RNS524295:RNS524296 RXO524295:RXO524296 SHK524295:SHK524296 SRG524295:SRG524296 TBC524295:TBC524296 TKY524295:TKY524296 TUU524295:TUU524296 UEQ524295:UEQ524296 UOM524295:UOM524296 UYI524295:UYI524296 VIE524295:VIE524296 VSA524295:VSA524296 WBW524295:WBW524296 WLS524295:WLS524296 WVO524295:WVO524296 G589831:G589832 JC589831:JC589832 SY589831:SY589832 ACU589831:ACU589832 AMQ589831:AMQ589832 AWM589831:AWM589832 BGI589831:BGI589832 BQE589831:BQE589832 CAA589831:CAA589832 CJW589831:CJW589832 CTS589831:CTS589832 DDO589831:DDO589832 DNK589831:DNK589832 DXG589831:DXG589832 EHC589831:EHC589832 EQY589831:EQY589832 FAU589831:FAU589832 FKQ589831:FKQ589832 FUM589831:FUM589832 GEI589831:GEI589832 GOE589831:GOE589832 GYA589831:GYA589832 HHW589831:HHW589832 HRS589831:HRS589832 IBO589831:IBO589832 ILK589831:ILK589832 IVG589831:IVG589832 JFC589831:JFC589832 JOY589831:JOY589832 JYU589831:JYU589832 KIQ589831:KIQ589832 KSM589831:KSM589832 LCI589831:LCI589832 LME589831:LME589832 LWA589831:LWA589832 MFW589831:MFW589832 MPS589831:MPS589832 MZO589831:MZO589832 NJK589831:NJK589832 NTG589831:NTG589832 ODC589831:ODC589832 OMY589831:OMY589832 OWU589831:OWU589832 PGQ589831:PGQ589832 PQM589831:PQM589832 QAI589831:QAI589832 QKE589831:QKE589832 QUA589831:QUA589832 RDW589831:RDW589832 RNS589831:RNS589832 RXO589831:RXO589832 SHK589831:SHK589832 SRG589831:SRG589832 TBC589831:TBC589832 TKY589831:TKY589832 TUU589831:TUU589832 UEQ589831:UEQ589832 UOM589831:UOM589832 UYI589831:UYI589832 VIE589831:VIE589832 VSA589831:VSA589832 WBW589831:WBW589832 WLS589831:WLS589832 WVO589831:WVO589832 G655367:G655368 JC655367:JC655368 SY655367:SY655368 ACU655367:ACU655368 AMQ655367:AMQ655368 AWM655367:AWM655368 BGI655367:BGI655368 BQE655367:BQE655368 CAA655367:CAA655368 CJW655367:CJW655368 CTS655367:CTS655368 DDO655367:DDO655368 DNK655367:DNK655368 DXG655367:DXG655368 EHC655367:EHC655368 EQY655367:EQY655368 FAU655367:FAU655368 FKQ655367:FKQ655368 FUM655367:FUM655368 GEI655367:GEI655368 GOE655367:GOE655368 GYA655367:GYA655368 HHW655367:HHW655368 HRS655367:HRS655368 IBO655367:IBO655368 ILK655367:ILK655368 IVG655367:IVG655368 JFC655367:JFC655368 JOY655367:JOY655368 JYU655367:JYU655368 KIQ655367:KIQ655368 KSM655367:KSM655368 LCI655367:LCI655368 LME655367:LME655368 LWA655367:LWA655368 MFW655367:MFW655368 MPS655367:MPS655368 MZO655367:MZO655368 NJK655367:NJK655368 NTG655367:NTG655368 ODC655367:ODC655368 OMY655367:OMY655368 OWU655367:OWU655368 PGQ655367:PGQ655368 PQM655367:PQM655368 QAI655367:QAI655368 QKE655367:QKE655368 QUA655367:QUA655368 RDW655367:RDW655368 RNS655367:RNS655368 RXO655367:RXO655368 SHK655367:SHK655368 SRG655367:SRG655368 TBC655367:TBC655368 TKY655367:TKY655368 TUU655367:TUU655368 UEQ655367:UEQ655368 UOM655367:UOM655368 UYI655367:UYI655368 VIE655367:VIE655368 VSA655367:VSA655368 WBW655367:WBW655368 WLS655367:WLS655368 WVO655367:WVO655368 G720903:G720904 JC720903:JC720904 SY720903:SY720904 ACU720903:ACU720904 AMQ720903:AMQ720904 AWM720903:AWM720904 BGI720903:BGI720904 BQE720903:BQE720904 CAA720903:CAA720904 CJW720903:CJW720904 CTS720903:CTS720904 DDO720903:DDO720904 DNK720903:DNK720904 DXG720903:DXG720904 EHC720903:EHC720904 EQY720903:EQY720904 FAU720903:FAU720904 FKQ720903:FKQ720904 FUM720903:FUM720904 GEI720903:GEI720904 GOE720903:GOE720904 GYA720903:GYA720904 HHW720903:HHW720904 HRS720903:HRS720904 IBO720903:IBO720904 ILK720903:ILK720904 IVG720903:IVG720904 JFC720903:JFC720904 JOY720903:JOY720904 JYU720903:JYU720904 KIQ720903:KIQ720904 KSM720903:KSM720904 LCI720903:LCI720904 LME720903:LME720904 LWA720903:LWA720904 MFW720903:MFW720904 MPS720903:MPS720904 MZO720903:MZO720904 NJK720903:NJK720904 NTG720903:NTG720904 ODC720903:ODC720904 OMY720903:OMY720904 OWU720903:OWU720904 PGQ720903:PGQ720904 PQM720903:PQM720904 QAI720903:QAI720904 QKE720903:QKE720904 QUA720903:QUA720904 RDW720903:RDW720904 RNS720903:RNS720904 RXO720903:RXO720904 SHK720903:SHK720904 SRG720903:SRG720904 TBC720903:TBC720904 TKY720903:TKY720904 TUU720903:TUU720904 UEQ720903:UEQ720904 UOM720903:UOM720904 UYI720903:UYI720904 VIE720903:VIE720904 VSA720903:VSA720904 WBW720903:WBW720904 WLS720903:WLS720904 WVO720903:WVO720904 G786439:G786440 JC786439:JC786440 SY786439:SY786440 ACU786439:ACU786440 AMQ786439:AMQ786440 AWM786439:AWM786440 BGI786439:BGI786440 BQE786439:BQE786440 CAA786439:CAA786440 CJW786439:CJW786440 CTS786439:CTS786440 DDO786439:DDO786440 DNK786439:DNK786440 DXG786439:DXG786440 EHC786439:EHC786440 EQY786439:EQY786440 FAU786439:FAU786440 FKQ786439:FKQ786440 FUM786439:FUM786440 GEI786439:GEI786440 GOE786439:GOE786440 GYA786439:GYA786440 HHW786439:HHW786440 HRS786439:HRS786440 IBO786439:IBO786440 ILK786439:ILK786440 IVG786439:IVG786440 JFC786439:JFC786440 JOY786439:JOY786440 JYU786439:JYU786440 KIQ786439:KIQ786440 KSM786439:KSM786440 LCI786439:LCI786440 LME786439:LME786440 LWA786439:LWA786440 MFW786439:MFW786440 MPS786439:MPS786440 MZO786439:MZO786440 NJK786439:NJK786440 NTG786439:NTG786440 ODC786439:ODC786440 OMY786439:OMY786440 OWU786439:OWU786440 PGQ786439:PGQ786440 PQM786439:PQM786440 QAI786439:QAI786440 QKE786439:QKE786440 QUA786439:QUA786440 RDW786439:RDW786440 RNS786439:RNS786440 RXO786439:RXO786440 SHK786439:SHK786440 SRG786439:SRG786440 TBC786439:TBC786440 TKY786439:TKY786440 TUU786439:TUU786440 UEQ786439:UEQ786440 UOM786439:UOM786440 UYI786439:UYI786440 VIE786439:VIE786440 VSA786439:VSA786440 WBW786439:WBW786440 WLS786439:WLS786440 WVO786439:WVO786440 G851975:G851976 JC851975:JC851976 SY851975:SY851976 ACU851975:ACU851976 AMQ851975:AMQ851976 AWM851975:AWM851976 BGI851975:BGI851976 BQE851975:BQE851976 CAA851975:CAA851976 CJW851975:CJW851976 CTS851975:CTS851976 DDO851975:DDO851976 DNK851975:DNK851976 DXG851975:DXG851976 EHC851975:EHC851976 EQY851975:EQY851976 FAU851975:FAU851976 FKQ851975:FKQ851976 FUM851975:FUM851976 GEI851975:GEI851976 GOE851975:GOE851976 GYA851975:GYA851976 HHW851975:HHW851976 HRS851975:HRS851976 IBO851975:IBO851976 ILK851975:ILK851976 IVG851975:IVG851976 JFC851975:JFC851976 JOY851975:JOY851976 JYU851975:JYU851976 KIQ851975:KIQ851976 KSM851975:KSM851976 LCI851975:LCI851976 LME851975:LME851976 LWA851975:LWA851976 MFW851975:MFW851976 MPS851975:MPS851976 MZO851975:MZO851976 NJK851975:NJK851976 NTG851975:NTG851976 ODC851975:ODC851976 OMY851975:OMY851976 OWU851975:OWU851976 PGQ851975:PGQ851976 PQM851975:PQM851976 QAI851975:QAI851976 QKE851975:QKE851976 QUA851975:QUA851976 RDW851975:RDW851976 RNS851975:RNS851976 RXO851975:RXO851976 SHK851975:SHK851976 SRG851975:SRG851976 TBC851975:TBC851976 TKY851975:TKY851976 TUU851975:TUU851976 UEQ851975:UEQ851976 UOM851975:UOM851976 UYI851975:UYI851976 VIE851975:VIE851976 VSA851975:VSA851976 WBW851975:WBW851976 WLS851975:WLS851976 WVO851975:WVO851976 G917511:G917512 JC917511:JC917512 SY917511:SY917512 ACU917511:ACU917512 AMQ917511:AMQ917512 AWM917511:AWM917512 BGI917511:BGI917512 BQE917511:BQE917512 CAA917511:CAA917512 CJW917511:CJW917512 CTS917511:CTS917512 DDO917511:DDO917512 DNK917511:DNK917512 DXG917511:DXG917512 EHC917511:EHC917512 EQY917511:EQY917512 FAU917511:FAU917512 FKQ917511:FKQ917512 FUM917511:FUM917512 GEI917511:GEI917512 GOE917511:GOE917512 GYA917511:GYA917512 HHW917511:HHW917512 HRS917511:HRS917512 IBO917511:IBO917512 ILK917511:ILK917512 IVG917511:IVG917512 JFC917511:JFC917512 JOY917511:JOY917512 JYU917511:JYU917512 KIQ917511:KIQ917512 KSM917511:KSM917512 LCI917511:LCI917512 LME917511:LME917512 LWA917511:LWA917512 MFW917511:MFW917512 MPS917511:MPS917512 MZO917511:MZO917512 NJK917511:NJK917512 NTG917511:NTG917512 ODC917511:ODC917512 OMY917511:OMY917512 OWU917511:OWU917512 PGQ917511:PGQ917512 PQM917511:PQM917512 QAI917511:QAI917512 QKE917511:QKE917512 QUA917511:QUA917512 RDW917511:RDW917512 RNS917511:RNS917512 RXO917511:RXO917512 SHK917511:SHK917512 SRG917511:SRG917512 TBC917511:TBC917512 TKY917511:TKY917512 TUU917511:TUU917512 UEQ917511:UEQ917512 UOM917511:UOM917512 UYI917511:UYI917512 VIE917511:VIE917512 VSA917511:VSA917512 WBW917511:WBW917512 WLS917511:WLS917512 WVO917511:WVO917512 G983047:G983048 JC983047:JC983048 SY983047:SY983048 ACU983047:ACU983048 AMQ983047:AMQ983048 AWM983047:AWM983048 BGI983047:BGI983048 BQE983047:BQE983048 CAA983047:CAA983048 CJW983047:CJW983048 CTS983047:CTS983048 DDO983047:DDO983048 DNK983047:DNK983048 DXG983047:DXG983048 EHC983047:EHC983048 EQY983047:EQY983048 FAU983047:FAU983048 FKQ983047:FKQ983048 FUM983047:FUM983048 GEI983047:GEI983048 GOE983047:GOE983048 GYA983047:GYA983048 HHW983047:HHW983048 HRS983047:HRS983048 IBO983047:IBO983048 ILK983047:ILK983048 IVG983047:IVG983048 JFC983047:JFC983048 JOY983047:JOY983048 JYU983047:JYU983048 KIQ983047:KIQ983048 KSM983047:KSM983048 LCI983047:LCI983048 LME983047:LME983048 LWA983047:LWA983048 MFW983047:MFW983048 MPS983047:MPS983048 MZO983047:MZO983048 NJK983047:NJK983048 NTG983047:NTG983048 ODC983047:ODC983048 OMY983047:OMY983048 OWU983047:OWU983048 PGQ983047:PGQ983048 PQM983047:PQM983048 QAI983047:QAI983048 QKE983047:QKE983048 QUA983047:QUA983048 RDW983047:RDW983048 RNS983047:RNS983048 RXO983047:RXO983048 SHK983047:SHK983048 SRG983047:SRG983048 TBC983047:TBC983048 TKY983047:TKY983048 TUU983047:TUU983048 UEQ983047:UEQ983048 UOM983047:UOM983048 UYI983047:UYI983048 VIE983047:VIE983048 VSA983047:VSA983048 WBW983047:WBW983048 WLS983047:WLS983048 WVO983047:WVO983048 L16 JH16 TD16 ACZ16 AMV16 AWR16 BGN16 BQJ16 CAF16 CKB16 CTX16 DDT16 DNP16 DXL16 EHH16 ERD16 FAZ16 FKV16 FUR16 GEN16 GOJ16 GYF16 HIB16 HRX16 IBT16 ILP16 IVL16 JFH16 JPD16 JYZ16 KIV16 KSR16 LCN16 LMJ16 LWF16 MGB16 MPX16 MZT16 NJP16 NTL16 ODH16 OND16 OWZ16 PGV16 PQR16 QAN16 QKJ16 QUF16 REB16 RNX16 RXT16 SHP16 SRL16 TBH16 TLD16 TUZ16 UEV16 UOR16 UYN16 VIJ16 VSF16 WCB16 WLX16 WVT16 L65552 JH65552 TD65552 ACZ65552 AMV65552 AWR65552 BGN65552 BQJ65552 CAF65552 CKB65552 CTX65552 DDT65552 DNP65552 DXL65552 EHH65552 ERD65552 FAZ65552 FKV65552 FUR65552 GEN65552 GOJ65552 GYF65552 HIB65552 HRX65552 IBT65552 ILP65552 IVL65552 JFH65552 JPD65552 JYZ65552 KIV65552 KSR65552 LCN65552 LMJ65552 LWF65552 MGB65552 MPX65552 MZT65552 NJP65552 NTL65552 ODH65552 OND65552 OWZ65552 PGV65552 PQR65552 QAN65552 QKJ65552 QUF65552 REB65552 RNX65552 RXT65552 SHP65552 SRL65552 TBH65552 TLD65552 TUZ65552 UEV65552 UOR65552 UYN65552 VIJ65552 VSF65552 WCB65552 WLX65552 WVT65552 L131088 JH131088 TD131088 ACZ131088 AMV131088 AWR131088 BGN131088 BQJ131088 CAF131088 CKB131088 CTX131088 DDT131088 DNP131088 DXL131088 EHH131088 ERD131088 FAZ131088 FKV131088 FUR131088 GEN131088 GOJ131088 GYF131088 HIB131088 HRX131088 IBT131088 ILP131088 IVL131088 JFH131088 JPD131088 JYZ131088 KIV131088 KSR131088 LCN131088 LMJ131088 LWF131088 MGB131088 MPX131088 MZT131088 NJP131088 NTL131088 ODH131088 OND131088 OWZ131088 PGV131088 PQR131088 QAN131088 QKJ131088 QUF131088 REB131088 RNX131088 RXT131088 SHP131088 SRL131088 TBH131088 TLD131088 TUZ131088 UEV131088 UOR131088 UYN131088 VIJ131088 VSF131088 WCB131088 WLX131088 WVT131088 L196624 JH196624 TD196624 ACZ196624 AMV196624 AWR196624 BGN196624 BQJ196624 CAF196624 CKB196624 CTX196624 DDT196624 DNP196624 DXL196624 EHH196624 ERD196624 FAZ196624 FKV196624 FUR196624 GEN196624 GOJ196624 GYF196624 HIB196624 HRX196624 IBT196624 ILP196624 IVL196624 JFH196624 JPD196624 JYZ196624 KIV196624 KSR196624 LCN196624 LMJ196624 LWF196624 MGB196624 MPX196624 MZT196624 NJP196624 NTL196624 ODH196624 OND196624 OWZ196624 PGV196624 PQR196624 QAN196624 QKJ196624 QUF196624 REB196624 RNX196624 RXT196624 SHP196624 SRL196624 TBH196624 TLD196624 TUZ196624 UEV196624 UOR196624 UYN196624 VIJ196624 VSF196624 WCB196624 WLX196624 WVT196624 L262160 JH262160 TD262160 ACZ262160 AMV262160 AWR262160 BGN262160 BQJ262160 CAF262160 CKB262160 CTX262160 DDT262160 DNP262160 DXL262160 EHH262160 ERD262160 FAZ262160 FKV262160 FUR262160 GEN262160 GOJ262160 GYF262160 HIB262160 HRX262160 IBT262160 ILP262160 IVL262160 JFH262160 JPD262160 JYZ262160 KIV262160 KSR262160 LCN262160 LMJ262160 LWF262160 MGB262160 MPX262160 MZT262160 NJP262160 NTL262160 ODH262160 OND262160 OWZ262160 PGV262160 PQR262160 QAN262160 QKJ262160 QUF262160 REB262160 RNX262160 RXT262160 SHP262160 SRL262160 TBH262160 TLD262160 TUZ262160 UEV262160 UOR262160 UYN262160 VIJ262160 VSF262160 WCB262160 WLX262160 WVT262160 L327696 JH327696 TD327696 ACZ327696 AMV327696 AWR327696 BGN327696 BQJ327696 CAF327696 CKB327696 CTX327696 DDT327696 DNP327696 DXL327696 EHH327696 ERD327696 FAZ327696 FKV327696 FUR327696 GEN327696 GOJ327696 GYF327696 HIB327696 HRX327696 IBT327696 ILP327696 IVL327696 JFH327696 JPD327696 JYZ327696 KIV327696 KSR327696 LCN327696 LMJ327696 LWF327696 MGB327696 MPX327696 MZT327696 NJP327696 NTL327696 ODH327696 OND327696 OWZ327696 PGV327696 PQR327696 QAN327696 QKJ327696 QUF327696 REB327696 RNX327696 RXT327696 SHP327696 SRL327696 TBH327696 TLD327696 TUZ327696 UEV327696 UOR327696 UYN327696 VIJ327696 VSF327696 WCB327696 WLX327696 WVT327696 L393232 JH393232 TD393232 ACZ393232 AMV393232 AWR393232 BGN393232 BQJ393232 CAF393232 CKB393232 CTX393232 DDT393232 DNP393232 DXL393232 EHH393232 ERD393232 FAZ393232 FKV393232 FUR393232 GEN393232 GOJ393232 GYF393232 HIB393232 HRX393232 IBT393232 ILP393232 IVL393232 JFH393232 JPD393232 JYZ393232 KIV393232 KSR393232 LCN393232 LMJ393232 LWF393232 MGB393232 MPX393232 MZT393232 NJP393232 NTL393232 ODH393232 OND393232 OWZ393232 PGV393232 PQR393232 QAN393232 QKJ393232 QUF393232 REB393232 RNX393232 RXT393232 SHP393232 SRL393232 TBH393232 TLD393232 TUZ393232 UEV393232 UOR393232 UYN393232 VIJ393232 VSF393232 WCB393232 WLX393232 WVT393232 L458768 JH458768 TD458768 ACZ458768 AMV458768 AWR458768 BGN458768 BQJ458768 CAF458768 CKB458768 CTX458768 DDT458768 DNP458768 DXL458768 EHH458768 ERD458768 FAZ458768 FKV458768 FUR458768 GEN458768 GOJ458768 GYF458768 HIB458768 HRX458768 IBT458768 ILP458768 IVL458768 JFH458768 JPD458768 JYZ458768 KIV458768 KSR458768 LCN458768 LMJ458768 LWF458768 MGB458768 MPX458768 MZT458768 NJP458768 NTL458768 ODH458768 OND458768 OWZ458768 PGV458768 PQR458768 QAN458768 QKJ458768 QUF458768 REB458768 RNX458768 RXT458768 SHP458768 SRL458768 TBH458768 TLD458768 TUZ458768 UEV458768 UOR458768 UYN458768 VIJ458768 VSF458768 WCB458768 WLX458768 WVT458768 L524304 JH524304 TD524304 ACZ524304 AMV524304 AWR524304 BGN524304 BQJ524304 CAF524304 CKB524304 CTX524304 DDT524304 DNP524304 DXL524304 EHH524304 ERD524304 FAZ524304 FKV524304 FUR524304 GEN524304 GOJ524304 GYF524304 HIB524304 HRX524304 IBT524304 ILP524304 IVL524304 JFH524304 JPD524304 JYZ524304 KIV524304 KSR524304 LCN524304 LMJ524304 LWF524304 MGB524304 MPX524304 MZT524304 NJP524304 NTL524304 ODH524304 OND524304 OWZ524304 PGV524304 PQR524304 QAN524304 QKJ524304 QUF524304 REB524304 RNX524304 RXT524304 SHP524304 SRL524304 TBH524304 TLD524304 TUZ524304 UEV524304 UOR524304 UYN524304 VIJ524304 VSF524304 WCB524304 WLX524304 WVT524304 L589840 JH589840 TD589840 ACZ589840 AMV589840 AWR589840 BGN589840 BQJ589840 CAF589840 CKB589840 CTX589840 DDT589840 DNP589840 DXL589840 EHH589840 ERD589840 FAZ589840 FKV589840 FUR589840 GEN589840 GOJ589840 GYF589840 HIB589840 HRX589840 IBT589840 ILP589840 IVL589840 JFH589840 JPD589840 JYZ589840 KIV589840 KSR589840 LCN589840 LMJ589840 LWF589840 MGB589840 MPX589840 MZT589840 NJP589840 NTL589840 ODH589840 OND589840 OWZ589840 PGV589840 PQR589840 QAN589840 QKJ589840 QUF589840 REB589840 RNX589840 RXT589840 SHP589840 SRL589840 TBH589840 TLD589840 TUZ589840 UEV589840 UOR589840 UYN589840 VIJ589840 VSF589840 WCB589840 WLX589840 WVT589840 L655376 JH655376 TD655376 ACZ655376 AMV655376 AWR655376 BGN655376 BQJ655376 CAF655376 CKB655376 CTX655376 DDT655376 DNP655376 DXL655376 EHH655376 ERD655376 FAZ655376 FKV655376 FUR655376 GEN655376 GOJ655376 GYF655376 HIB655376 HRX655376 IBT655376 ILP655376 IVL655376 JFH655376 JPD655376 JYZ655376 KIV655376 KSR655376 LCN655376 LMJ655376 LWF655376 MGB655376 MPX655376 MZT655376 NJP655376 NTL655376 ODH655376 OND655376 OWZ655376 PGV655376 PQR655376 QAN655376 QKJ655376 QUF655376 REB655376 RNX655376 RXT655376 SHP655376 SRL655376 TBH655376 TLD655376 TUZ655376 UEV655376 UOR655376 UYN655376 VIJ655376 VSF655376 WCB655376 WLX655376 WVT655376 L720912 JH720912 TD720912 ACZ720912 AMV720912 AWR720912 BGN720912 BQJ720912 CAF720912 CKB720912 CTX720912 DDT720912 DNP720912 DXL720912 EHH720912 ERD720912 FAZ720912 FKV720912 FUR720912 GEN720912 GOJ720912 GYF720912 HIB720912 HRX720912 IBT720912 ILP720912 IVL720912 JFH720912 JPD720912 JYZ720912 KIV720912 KSR720912 LCN720912 LMJ720912 LWF720912 MGB720912 MPX720912 MZT720912 NJP720912 NTL720912 ODH720912 OND720912 OWZ720912 PGV720912 PQR720912 QAN720912 QKJ720912 QUF720912 REB720912 RNX720912 RXT720912 SHP720912 SRL720912 TBH720912 TLD720912 TUZ720912 UEV720912 UOR720912 UYN720912 VIJ720912 VSF720912 WCB720912 WLX720912 WVT720912 L786448 JH786448 TD786448 ACZ786448 AMV786448 AWR786448 BGN786448 BQJ786448 CAF786448 CKB786448 CTX786448 DDT786448 DNP786448 DXL786448 EHH786448 ERD786448 FAZ786448 FKV786448 FUR786448 GEN786448 GOJ786448 GYF786448 HIB786448 HRX786448 IBT786448 ILP786448 IVL786448 JFH786448 JPD786448 JYZ786448 KIV786448 KSR786448 LCN786448 LMJ786448 LWF786448 MGB786448 MPX786448 MZT786448 NJP786448 NTL786448 ODH786448 OND786448 OWZ786448 PGV786448 PQR786448 QAN786448 QKJ786448 QUF786448 REB786448 RNX786448 RXT786448 SHP786448 SRL786448 TBH786448 TLD786448 TUZ786448 UEV786448 UOR786448 UYN786448 VIJ786448 VSF786448 WCB786448 WLX786448 WVT786448 L851984 JH851984 TD851984 ACZ851984 AMV851984 AWR851984 BGN851984 BQJ851984 CAF851984 CKB851984 CTX851984 DDT851984 DNP851984 DXL851984 EHH851984 ERD851984 FAZ851984 FKV851984 FUR851984 GEN851984 GOJ851984 GYF851984 HIB851984 HRX851984 IBT851984 ILP851984 IVL851984 JFH851984 JPD851984 JYZ851984 KIV851984 KSR851984 LCN851984 LMJ851984 LWF851984 MGB851984 MPX851984 MZT851984 NJP851984 NTL851984 ODH851984 OND851984 OWZ851984 PGV851984 PQR851984 QAN851984 QKJ851984 QUF851984 REB851984 RNX851984 RXT851984 SHP851984 SRL851984 TBH851984 TLD851984 TUZ851984 UEV851984 UOR851984 UYN851984 VIJ851984 VSF851984 WCB851984 WLX851984 WVT851984 L917520 JH917520 TD917520 ACZ917520 AMV917520 AWR917520 BGN917520 BQJ917520 CAF917520 CKB917520 CTX917520 DDT917520 DNP917520 DXL917520 EHH917520 ERD917520 FAZ917520 FKV917520 FUR917520 GEN917520 GOJ917520 GYF917520 HIB917520 HRX917520 IBT917520 ILP917520 IVL917520 JFH917520 JPD917520 JYZ917520 KIV917520 KSR917520 LCN917520 LMJ917520 LWF917520 MGB917520 MPX917520 MZT917520 NJP917520 NTL917520 ODH917520 OND917520 OWZ917520 PGV917520 PQR917520 QAN917520 QKJ917520 QUF917520 REB917520 RNX917520 RXT917520 SHP917520 SRL917520 TBH917520 TLD917520 TUZ917520 UEV917520 UOR917520 UYN917520 VIJ917520 VSF917520 WCB917520 WLX917520 WVT917520 L983056 JH983056 TD983056 ACZ983056 AMV983056 AWR983056 BGN983056 BQJ983056 CAF983056 CKB983056 CTX983056 DDT983056 DNP983056 DXL983056 EHH983056 ERD983056 FAZ983056 FKV983056 FUR983056 GEN983056 GOJ983056 GYF983056 HIB983056 HRX983056 IBT983056 ILP983056 IVL983056 JFH983056 JPD983056 JYZ983056 KIV983056 KSR983056 LCN983056 LMJ983056 LWF983056 MGB983056 MPX983056 MZT983056 NJP983056 NTL983056 ODH983056 OND983056 OWZ983056 PGV983056 PQR983056 QAN983056 QKJ983056 QUF983056 REB983056 RNX983056 RXT983056 SHP983056 SRL983056 TBH983056 TLD983056 TUZ983056 UEV983056 UOR983056 UYN983056 VIJ983056 VSF983056 WCB983056 WLX983056 WVT983056 G27 JC27 SY27 ACU27 AMQ27 AWM27 BGI27 BQE27 CAA27 CJW27 CTS27 DDO27 DNK27 DXG27 EHC27 EQY27 FAU27 FKQ27 FUM27 GEI27 GOE27 GYA27 HHW27 HRS27 IBO27 ILK27 IVG27 JFC27 JOY27 JYU27 KIQ27 KSM27 LCI27 LME27 LWA27 MFW27 MPS27 MZO27 NJK27 NTG27 ODC27 OMY27 OWU27 PGQ27 PQM27 QAI27 QKE27 QUA27 RDW27 RNS27 RXO27 SHK27 SRG27 TBC27 TKY27 TUU27 UEQ27 UOM27 UYI27 VIE27 VSA27 WBW27 WLS27 WVO27 G65563 JC65563 SY65563 ACU65563 AMQ65563 AWM65563 BGI65563 BQE65563 CAA65563 CJW65563 CTS65563 DDO65563 DNK65563 DXG65563 EHC65563 EQY65563 FAU65563 FKQ65563 FUM65563 GEI65563 GOE65563 GYA65563 HHW65563 HRS65563 IBO65563 ILK65563 IVG65563 JFC65563 JOY65563 JYU65563 KIQ65563 KSM65563 LCI65563 LME65563 LWA65563 MFW65563 MPS65563 MZO65563 NJK65563 NTG65563 ODC65563 OMY65563 OWU65563 PGQ65563 PQM65563 QAI65563 QKE65563 QUA65563 RDW65563 RNS65563 RXO65563 SHK65563 SRG65563 TBC65563 TKY65563 TUU65563 UEQ65563 UOM65563 UYI65563 VIE65563 VSA65563 WBW65563 WLS65563 WVO65563 G131099 JC131099 SY131099 ACU131099 AMQ131099 AWM131099 BGI131099 BQE131099 CAA131099 CJW131099 CTS131099 DDO131099 DNK131099 DXG131099 EHC131099 EQY131099 FAU131099 FKQ131099 FUM131099 GEI131099 GOE131099 GYA131099 HHW131099 HRS131099 IBO131099 ILK131099 IVG131099 JFC131099 JOY131099 JYU131099 KIQ131099 KSM131099 LCI131099 LME131099 LWA131099 MFW131099 MPS131099 MZO131099 NJK131099 NTG131099 ODC131099 OMY131099 OWU131099 PGQ131099 PQM131099 QAI131099 QKE131099 QUA131099 RDW131099 RNS131099 RXO131099 SHK131099 SRG131099 TBC131099 TKY131099 TUU131099 UEQ131099 UOM131099 UYI131099 VIE131099 VSA131099 WBW131099 WLS131099 WVO131099 G196635 JC196635 SY196635 ACU196635 AMQ196635 AWM196635 BGI196635 BQE196635 CAA196635 CJW196635 CTS196635 DDO196635 DNK196635 DXG196635 EHC196635 EQY196635 FAU196635 FKQ196635 FUM196635 GEI196635 GOE196635 GYA196635 HHW196635 HRS196635 IBO196635 ILK196635 IVG196635 JFC196635 JOY196635 JYU196635 KIQ196635 KSM196635 LCI196635 LME196635 LWA196635 MFW196635 MPS196635 MZO196635 NJK196635 NTG196635 ODC196635 OMY196635 OWU196635 PGQ196635 PQM196635 QAI196635 QKE196635 QUA196635 RDW196635 RNS196635 RXO196635 SHK196635 SRG196635 TBC196635 TKY196635 TUU196635 UEQ196635 UOM196635 UYI196635 VIE196635 VSA196635 WBW196635 WLS196635 WVO196635 G262171 JC262171 SY262171 ACU262171 AMQ262171 AWM262171 BGI262171 BQE262171 CAA262171 CJW262171 CTS262171 DDO262171 DNK262171 DXG262171 EHC262171 EQY262171 FAU262171 FKQ262171 FUM262171 GEI262171 GOE262171 GYA262171 HHW262171 HRS262171 IBO262171 ILK262171 IVG262171 JFC262171 JOY262171 JYU262171 KIQ262171 KSM262171 LCI262171 LME262171 LWA262171 MFW262171 MPS262171 MZO262171 NJK262171 NTG262171 ODC262171 OMY262171 OWU262171 PGQ262171 PQM262171 QAI262171 QKE262171 QUA262171 RDW262171 RNS262171 RXO262171 SHK262171 SRG262171 TBC262171 TKY262171 TUU262171 UEQ262171 UOM262171 UYI262171 VIE262171 VSA262171 WBW262171 WLS262171 WVO262171 G327707 JC327707 SY327707 ACU327707 AMQ327707 AWM327707 BGI327707 BQE327707 CAA327707 CJW327707 CTS327707 DDO327707 DNK327707 DXG327707 EHC327707 EQY327707 FAU327707 FKQ327707 FUM327707 GEI327707 GOE327707 GYA327707 HHW327707 HRS327707 IBO327707 ILK327707 IVG327707 JFC327707 JOY327707 JYU327707 KIQ327707 KSM327707 LCI327707 LME327707 LWA327707 MFW327707 MPS327707 MZO327707 NJK327707 NTG327707 ODC327707 OMY327707 OWU327707 PGQ327707 PQM327707 QAI327707 QKE327707 QUA327707 RDW327707 RNS327707 RXO327707 SHK327707 SRG327707 TBC327707 TKY327707 TUU327707 UEQ327707 UOM327707 UYI327707 VIE327707 VSA327707 WBW327707 WLS327707 WVO327707 G393243 JC393243 SY393243 ACU393243 AMQ393243 AWM393243 BGI393243 BQE393243 CAA393243 CJW393243 CTS393243 DDO393243 DNK393243 DXG393243 EHC393243 EQY393243 FAU393243 FKQ393243 FUM393243 GEI393243 GOE393243 GYA393243 HHW393243 HRS393243 IBO393243 ILK393243 IVG393243 JFC393243 JOY393243 JYU393243 KIQ393243 KSM393243 LCI393243 LME393243 LWA393243 MFW393243 MPS393243 MZO393243 NJK393243 NTG393243 ODC393243 OMY393243 OWU393243 PGQ393243 PQM393243 QAI393243 QKE393243 QUA393243 RDW393243 RNS393243 RXO393243 SHK393243 SRG393243 TBC393243 TKY393243 TUU393243 UEQ393243 UOM393243 UYI393243 VIE393243 VSA393243 WBW393243 WLS393243 WVO393243 G458779 JC458779 SY458779 ACU458779 AMQ458779 AWM458779 BGI458779 BQE458779 CAA458779 CJW458779 CTS458779 DDO458779 DNK458779 DXG458779 EHC458779 EQY458779 FAU458779 FKQ458779 FUM458779 GEI458779 GOE458779 GYA458779 HHW458779 HRS458779 IBO458779 ILK458779 IVG458779 JFC458779 JOY458779 JYU458779 KIQ458779 KSM458779 LCI458779 LME458779 LWA458779 MFW458779 MPS458779 MZO458779 NJK458779 NTG458779 ODC458779 OMY458779 OWU458779 PGQ458779 PQM458779 QAI458779 QKE458779 QUA458779 RDW458779 RNS458779 RXO458779 SHK458779 SRG458779 TBC458779 TKY458779 TUU458779 UEQ458779 UOM458779 UYI458779 VIE458779 VSA458779 WBW458779 WLS458779 WVO458779 G524315 JC524315 SY524315 ACU524315 AMQ524315 AWM524315 BGI524315 BQE524315 CAA524315 CJW524315 CTS524315 DDO524315 DNK524315 DXG524315 EHC524315 EQY524315 FAU524315 FKQ524315 FUM524315 GEI524315 GOE524315 GYA524315 HHW524315 HRS524315 IBO524315 ILK524315 IVG524315 JFC524315 JOY524315 JYU524315 KIQ524315 KSM524315 LCI524315 LME524315 LWA524315 MFW524315 MPS524315 MZO524315 NJK524315 NTG524315 ODC524315 OMY524315 OWU524315 PGQ524315 PQM524315 QAI524315 QKE524315 QUA524315 RDW524315 RNS524315 RXO524315 SHK524315 SRG524315 TBC524315 TKY524315 TUU524315 UEQ524315 UOM524315 UYI524315 VIE524315 VSA524315 WBW524315 WLS524315 WVO524315 G589851 JC589851 SY589851 ACU589851 AMQ589851 AWM589851 BGI589851 BQE589851 CAA589851 CJW589851 CTS589851 DDO589851 DNK589851 DXG589851 EHC589851 EQY589851 FAU589851 FKQ589851 FUM589851 GEI589851 GOE589851 GYA589851 HHW589851 HRS589851 IBO589851 ILK589851 IVG589851 JFC589851 JOY589851 JYU589851 KIQ589851 KSM589851 LCI589851 LME589851 LWA589851 MFW589851 MPS589851 MZO589851 NJK589851 NTG589851 ODC589851 OMY589851 OWU589851 PGQ589851 PQM589851 QAI589851 QKE589851 QUA589851 RDW589851 RNS589851 RXO589851 SHK589851 SRG589851 TBC589851 TKY589851 TUU589851 UEQ589851 UOM589851 UYI589851 VIE589851 VSA589851 WBW589851 WLS589851 WVO589851 G655387 JC655387 SY655387 ACU655387 AMQ655387 AWM655387 BGI655387 BQE655387 CAA655387 CJW655387 CTS655387 DDO655387 DNK655387 DXG655387 EHC655387 EQY655387 FAU655387 FKQ655387 FUM655387 GEI655387 GOE655387 GYA655387 HHW655387 HRS655387 IBO655387 ILK655387 IVG655387 JFC655387 JOY655387 JYU655387 KIQ655387 KSM655387 LCI655387 LME655387 LWA655387 MFW655387 MPS655387 MZO655387 NJK655387 NTG655387 ODC655387 OMY655387 OWU655387 PGQ655387 PQM655387 QAI655387 QKE655387 QUA655387 RDW655387 RNS655387 RXO655387 SHK655387 SRG655387 TBC655387 TKY655387 TUU655387 UEQ655387 UOM655387 UYI655387 VIE655387 VSA655387 WBW655387 WLS655387 WVO655387 G720923 JC720923 SY720923 ACU720923 AMQ720923 AWM720923 BGI720923 BQE720923 CAA720923 CJW720923 CTS720923 DDO720923 DNK720923 DXG720923 EHC720923 EQY720923 FAU720923 FKQ720923 FUM720923 GEI720923 GOE720923 GYA720923 HHW720923 HRS720923 IBO720923 ILK720923 IVG720923 JFC720923 JOY720923 JYU720923 KIQ720923 KSM720923 LCI720923 LME720923 LWA720923 MFW720923 MPS720923 MZO720923 NJK720923 NTG720923 ODC720923 OMY720923 OWU720923 PGQ720923 PQM720923 QAI720923 QKE720923 QUA720923 RDW720923 RNS720923 RXO720923 SHK720923 SRG720923 TBC720923 TKY720923 TUU720923 UEQ720923 UOM720923 UYI720923 VIE720923 VSA720923 WBW720923 WLS720923 WVO720923 G786459 JC786459 SY786459 ACU786459 AMQ786459 AWM786459 BGI786459 BQE786459 CAA786459 CJW786459 CTS786459 DDO786459 DNK786459 DXG786459 EHC786459 EQY786459 FAU786459 FKQ786459 FUM786459 GEI786459 GOE786459 GYA786459 HHW786459 HRS786459 IBO786459 ILK786459 IVG786459 JFC786459 JOY786459 JYU786459 KIQ786459 KSM786459 LCI786459 LME786459 LWA786459 MFW786459 MPS786459 MZO786459 NJK786459 NTG786459 ODC786459 OMY786459 OWU786459 PGQ786459 PQM786459 QAI786459 QKE786459 QUA786459 RDW786459 RNS786459 RXO786459 SHK786459 SRG786459 TBC786459 TKY786459 TUU786459 UEQ786459 UOM786459 UYI786459 VIE786459 VSA786459 WBW786459 WLS786459 WVO786459 G851995 JC851995 SY851995 ACU851995 AMQ851995 AWM851995 BGI851995 BQE851995 CAA851995 CJW851995 CTS851995 DDO851995 DNK851995 DXG851995 EHC851995 EQY851995 FAU851995 FKQ851995 FUM851995 GEI851995 GOE851995 GYA851995 HHW851995 HRS851995 IBO851995 ILK851995 IVG851995 JFC851995 JOY851995 JYU851995 KIQ851995 KSM851995 LCI851995 LME851995 LWA851995 MFW851995 MPS851995 MZO851995 NJK851995 NTG851995 ODC851995 OMY851995 OWU851995 PGQ851995 PQM851995 QAI851995 QKE851995 QUA851995 RDW851995 RNS851995 RXO851995 SHK851995 SRG851995 TBC851995 TKY851995 TUU851995 UEQ851995 UOM851995 UYI851995 VIE851995 VSA851995 WBW851995 WLS851995 WVO851995 G917531 JC917531 SY917531 ACU917531 AMQ917531 AWM917531 BGI917531 BQE917531 CAA917531 CJW917531 CTS917531 DDO917531 DNK917531 DXG917531 EHC917531 EQY917531 FAU917531 FKQ917531 FUM917531 GEI917531 GOE917531 GYA917531 HHW917531 HRS917531 IBO917531 ILK917531 IVG917531 JFC917531 JOY917531 JYU917531 KIQ917531 KSM917531 LCI917531 LME917531 LWA917531 MFW917531 MPS917531 MZO917531 NJK917531 NTG917531 ODC917531 OMY917531 OWU917531 PGQ917531 PQM917531 QAI917531 QKE917531 QUA917531 RDW917531 RNS917531 RXO917531 SHK917531 SRG917531 TBC917531 TKY917531 TUU917531 UEQ917531 UOM917531 UYI917531 VIE917531 VSA917531 WBW917531 WLS917531 WVO917531 G983067 JC983067 SY983067 ACU983067 AMQ983067 AWM983067 BGI983067 BQE983067 CAA983067 CJW983067 CTS983067 DDO983067 DNK983067 DXG983067 EHC983067 EQY983067 FAU983067 FKQ983067 FUM983067 GEI983067 GOE983067 GYA983067 HHW983067 HRS983067 IBO983067 ILK983067 IVG983067 JFC983067 JOY983067 JYU983067 KIQ983067 KSM983067 LCI983067 LME983067 LWA983067 MFW983067 MPS983067 MZO983067 NJK983067 NTG983067 ODC983067 OMY983067 OWU983067 PGQ983067 PQM983067 QAI983067 QKE983067 QUA983067 RDW983067 RNS983067 RXO983067 SHK983067 SRG983067 TBC983067 TKY983067 TUU983067 UEQ983067 UOM983067 UYI983067 VIE983067 VSA983067 WBW983067 WLS983067 WVO983067 C10:D15 IY10:IZ15 SU10:SV15 ACQ10:ACR15 AMM10:AMN15 AWI10:AWJ15 BGE10:BGF15 BQA10:BQB15 BZW10:BZX15 CJS10:CJT15 CTO10:CTP15 DDK10:DDL15 DNG10:DNH15 DXC10:DXD15 EGY10:EGZ15 EQU10:EQV15 FAQ10:FAR15 FKM10:FKN15 FUI10:FUJ15 GEE10:GEF15 GOA10:GOB15 GXW10:GXX15 HHS10:HHT15 HRO10:HRP15 IBK10:IBL15 ILG10:ILH15 IVC10:IVD15 JEY10:JEZ15 JOU10:JOV15 JYQ10:JYR15 KIM10:KIN15 KSI10:KSJ15 LCE10:LCF15 LMA10:LMB15 LVW10:LVX15 MFS10:MFT15 MPO10:MPP15 MZK10:MZL15 NJG10:NJH15 NTC10:NTD15 OCY10:OCZ15 OMU10:OMV15 OWQ10:OWR15 PGM10:PGN15 PQI10:PQJ15 QAE10:QAF15 QKA10:QKB15 QTW10:QTX15 RDS10:RDT15 RNO10:RNP15 RXK10:RXL15 SHG10:SHH15 SRC10:SRD15 TAY10:TAZ15 TKU10:TKV15 TUQ10:TUR15 UEM10:UEN15 UOI10:UOJ15 UYE10:UYF15 VIA10:VIB15 VRW10:VRX15 WBS10:WBT15 WLO10:WLP15 WVK10:WVL15 C65546:D65551 IY65546:IZ65551 SU65546:SV65551 ACQ65546:ACR65551 AMM65546:AMN65551 AWI65546:AWJ65551 BGE65546:BGF65551 BQA65546:BQB65551 BZW65546:BZX65551 CJS65546:CJT65551 CTO65546:CTP65551 DDK65546:DDL65551 DNG65546:DNH65551 DXC65546:DXD65551 EGY65546:EGZ65551 EQU65546:EQV65551 FAQ65546:FAR65551 FKM65546:FKN65551 FUI65546:FUJ65551 GEE65546:GEF65551 GOA65546:GOB65551 GXW65546:GXX65551 HHS65546:HHT65551 HRO65546:HRP65551 IBK65546:IBL65551 ILG65546:ILH65551 IVC65546:IVD65551 JEY65546:JEZ65551 JOU65546:JOV65551 JYQ65546:JYR65551 KIM65546:KIN65551 KSI65546:KSJ65551 LCE65546:LCF65551 LMA65546:LMB65551 LVW65546:LVX65551 MFS65546:MFT65551 MPO65546:MPP65551 MZK65546:MZL65551 NJG65546:NJH65551 NTC65546:NTD65551 OCY65546:OCZ65551 OMU65546:OMV65551 OWQ65546:OWR65551 PGM65546:PGN65551 PQI65546:PQJ65551 QAE65546:QAF65551 QKA65546:QKB65551 QTW65546:QTX65551 RDS65546:RDT65551 RNO65546:RNP65551 RXK65546:RXL65551 SHG65546:SHH65551 SRC65546:SRD65551 TAY65546:TAZ65551 TKU65546:TKV65551 TUQ65546:TUR65551 UEM65546:UEN65551 UOI65546:UOJ65551 UYE65546:UYF65551 VIA65546:VIB65551 VRW65546:VRX65551 WBS65546:WBT65551 WLO65546:WLP65551 WVK65546:WVL65551 C131082:D131087 IY131082:IZ131087 SU131082:SV131087 ACQ131082:ACR131087 AMM131082:AMN131087 AWI131082:AWJ131087 BGE131082:BGF131087 BQA131082:BQB131087 BZW131082:BZX131087 CJS131082:CJT131087 CTO131082:CTP131087 DDK131082:DDL131087 DNG131082:DNH131087 DXC131082:DXD131087 EGY131082:EGZ131087 EQU131082:EQV131087 FAQ131082:FAR131087 FKM131082:FKN131087 FUI131082:FUJ131087 GEE131082:GEF131087 GOA131082:GOB131087 GXW131082:GXX131087 HHS131082:HHT131087 HRO131082:HRP131087 IBK131082:IBL131087 ILG131082:ILH131087 IVC131082:IVD131087 JEY131082:JEZ131087 JOU131082:JOV131087 JYQ131082:JYR131087 KIM131082:KIN131087 KSI131082:KSJ131087 LCE131082:LCF131087 LMA131082:LMB131087 LVW131082:LVX131087 MFS131082:MFT131087 MPO131082:MPP131087 MZK131082:MZL131087 NJG131082:NJH131087 NTC131082:NTD131087 OCY131082:OCZ131087 OMU131082:OMV131087 OWQ131082:OWR131087 PGM131082:PGN131087 PQI131082:PQJ131087 QAE131082:QAF131087 QKA131082:QKB131087 QTW131082:QTX131087 RDS131082:RDT131087 RNO131082:RNP131087 RXK131082:RXL131087 SHG131082:SHH131087 SRC131082:SRD131087 TAY131082:TAZ131087 TKU131082:TKV131087 TUQ131082:TUR131087 UEM131082:UEN131087 UOI131082:UOJ131087 UYE131082:UYF131087 VIA131082:VIB131087 VRW131082:VRX131087 WBS131082:WBT131087 WLO131082:WLP131087 WVK131082:WVL131087 C196618:D196623 IY196618:IZ196623 SU196618:SV196623 ACQ196618:ACR196623 AMM196618:AMN196623 AWI196618:AWJ196623 BGE196618:BGF196623 BQA196618:BQB196623 BZW196618:BZX196623 CJS196618:CJT196623 CTO196618:CTP196623 DDK196618:DDL196623 DNG196618:DNH196623 DXC196618:DXD196623 EGY196618:EGZ196623 EQU196618:EQV196623 FAQ196618:FAR196623 FKM196618:FKN196623 FUI196618:FUJ196623 GEE196618:GEF196623 GOA196618:GOB196623 GXW196618:GXX196623 HHS196618:HHT196623 HRO196618:HRP196623 IBK196618:IBL196623 ILG196618:ILH196623 IVC196618:IVD196623 JEY196618:JEZ196623 JOU196618:JOV196623 JYQ196618:JYR196623 KIM196618:KIN196623 KSI196618:KSJ196623 LCE196618:LCF196623 LMA196618:LMB196623 LVW196618:LVX196623 MFS196618:MFT196623 MPO196618:MPP196623 MZK196618:MZL196623 NJG196618:NJH196623 NTC196618:NTD196623 OCY196618:OCZ196623 OMU196618:OMV196623 OWQ196618:OWR196623 PGM196618:PGN196623 PQI196618:PQJ196623 QAE196618:QAF196623 QKA196618:QKB196623 QTW196618:QTX196623 RDS196618:RDT196623 RNO196618:RNP196623 RXK196618:RXL196623 SHG196618:SHH196623 SRC196618:SRD196623 TAY196618:TAZ196623 TKU196618:TKV196623 TUQ196618:TUR196623 UEM196618:UEN196623 UOI196618:UOJ196623 UYE196618:UYF196623 VIA196618:VIB196623 VRW196618:VRX196623 WBS196618:WBT196623 WLO196618:WLP196623 WVK196618:WVL196623 C262154:D262159 IY262154:IZ262159 SU262154:SV262159 ACQ262154:ACR262159 AMM262154:AMN262159 AWI262154:AWJ262159 BGE262154:BGF262159 BQA262154:BQB262159 BZW262154:BZX262159 CJS262154:CJT262159 CTO262154:CTP262159 DDK262154:DDL262159 DNG262154:DNH262159 DXC262154:DXD262159 EGY262154:EGZ262159 EQU262154:EQV262159 FAQ262154:FAR262159 FKM262154:FKN262159 FUI262154:FUJ262159 GEE262154:GEF262159 GOA262154:GOB262159 GXW262154:GXX262159 HHS262154:HHT262159 HRO262154:HRP262159 IBK262154:IBL262159 ILG262154:ILH262159 IVC262154:IVD262159 JEY262154:JEZ262159 JOU262154:JOV262159 JYQ262154:JYR262159 KIM262154:KIN262159 KSI262154:KSJ262159 LCE262154:LCF262159 LMA262154:LMB262159 LVW262154:LVX262159 MFS262154:MFT262159 MPO262154:MPP262159 MZK262154:MZL262159 NJG262154:NJH262159 NTC262154:NTD262159 OCY262154:OCZ262159 OMU262154:OMV262159 OWQ262154:OWR262159 PGM262154:PGN262159 PQI262154:PQJ262159 QAE262154:QAF262159 QKA262154:QKB262159 QTW262154:QTX262159 RDS262154:RDT262159 RNO262154:RNP262159 RXK262154:RXL262159 SHG262154:SHH262159 SRC262154:SRD262159 TAY262154:TAZ262159 TKU262154:TKV262159 TUQ262154:TUR262159 UEM262154:UEN262159 UOI262154:UOJ262159 UYE262154:UYF262159 VIA262154:VIB262159 VRW262154:VRX262159 WBS262154:WBT262159 WLO262154:WLP262159 WVK262154:WVL262159 C327690:D327695 IY327690:IZ327695 SU327690:SV327695 ACQ327690:ACR327695 AMM327690:AMN327695 AWI327690:AWJ327695 BGE327690:BGF327695 BQA327690:BQB327695 BZW327690:BZX327695 CJS327690:CJT327695 CTO327690:CTP327695 DDK327690:DDL327695 DNG327690:DNH327695 DXC327690:DXD327695 EGY327690:EGZ327695 EQU327690:EQV327695 FAQ327690:FAR327695 FKM327690:FKN327695 FUI327690:FUJ327695 GEE327690:GEF327695 GOA327690:GOB327695 GXW327690:GXX327695 HHS327690:HHT327695 HRO327690:HRP327695 IBK327690:IBL327695 ILG327690:ILH327695 IVC327690:IVD327695 JEY327690:JEZ327695 JOU327690:JOV327695 JYQ327690:JYR327695 KIM327690:KIN327695 KSI327690:KSJ327695 LCE327690:LCF327695 LMA327690:LMB327695 LVW327690:LVX327695 MFS327690:MFT327695 MPO327690:MPP327695 MZK327690:MZL327695 NJG327690:NJH327695 NTC327690:NTD327695 OCY327690:OCZ327695 OMU327690:OMV327695 OWQ327690:OWR327695 PGM327690:PGN327695 PQI327690:PQJ327695 QAE327690:QAF327695 QKA327690:QKB327695 QTW327690:QTX327695 RDS327690:RDT327695 RNO327690:RNP327695 RXK327690:RXL327695 SHG327690:SHH327695 SRC327690:SRD327695 TAY327690:TAZ327695 TKU327690:TKV327695 TUQ327690:TUR327695 UEM327690:UEN327695 UOI327690:UOJ327695 UYE327690:UYF327695 VIA327690:VIB327695 VRW327690:VRX327695 WBS327690:WBT327695 WLO327690:WLP327695 WVK327690:WVL327695 C393226:D393231 IY393226:IZ393231 SU393226:SV393231 ACQ393226:ACR393231 AMM393226:AMN393231 AWI393226:AWJ393231 BGE393226:BGF393231 BQA393226:BQB393231 BZW393226:BZX393231 CJS393226:CJT393231 CTO393226:CTP393231 DDK393226:DDL393231 DNG393226:DNH393231 DXC393226:DXD393231 EGY393226:EGZ393231 EQU393226:EQV393231 FAQ393226:FAR393231 FKM393226:FKN393231 FUI393226:FUJ393231 GEE393226:GEF393231 GOA393226:GOB393231 GXW393226:GXX393231 HHS393226:HHT393231 HRO393226:HRP393231 IBK393226:IBL393231 ILG393226:ILH393231 IVC393226:IVD393231 JEY393226:JEZ393231 JOU393226:JOV393231 JYQ393226:JYR393231 KIM393226:KIN393231 KSI393226:KSJ393231 LCE393226:LCF393231 LMA393226:LMB393231 LVW393226:LVX393231 MFS393226:MFT393231 MPO393226:MPP393231 MZK393226:MZL393231 NJG393226:NJH393231 NTC393226:NTD393231 OCY393226:OCZ393231 OMU393226:OMV393231 OWQ393226:OWR393231 PGM393226:PGN393231 PQI393226:PQJ393231 QAE393226:QAF393231 QKA393226:QKB393231 QTW393226:QTX393231 RDS393226:RDT393231 RNO393226:RNP393231 RXK393226:RXL393231 SHG393226:SHH393231 SRC393226:SRD393231 TAY393226:TAZ393231 TKU393226:TKV393231 TUQ393226:TUR393231 UEM393226:UEN393231 UOI393226:UOJ393231 UYE393226:UYF393231 VIA393226:VIB393231 VRW393226:VRX393231 WBS393226:WBT393231 WLO393226:WLP393231 WVK393226:WVL393231 C458762:D458767 IY458762:IZ458767 SU458762:SV458767 ACQ458762:ACR458767 AMM458762:AMN458767 AWI458762:AWJ458767 BGE458762:BGF458767 BQA458762:BQB458767 BZW458762:BZX458767 CJS458762:CJT458767 CTO458762:CTP458767 DDK458762:DDL458767 DNG458762:DNH458767 DXC458762:DXD458767 EGY458762:EGZ458767 EQU458762:EQV458767 FAQ458762:FAR458767 FKM458762:FKN458767 FUI458762:FUJ458767 GEE458762:GEF458767 GOA458762:GOB458767 GXW458762:GXX458767 HHS458762:HHT458767 HRO458762:HRP458767 IBK458762:IBL458767 ILG458762:ILH458767 IVC458762:IVD458767 JEY458762:JEZ458767 JOU458762:JOV458767 JYQ458762:JYR458767 KIM458762:KIN458767 KSI458762:KSJ458767 LCE458762:LCF458767 LMA458762:LMB458767 LVW458762:LVX458767 MFS458762:MFT458767 MPO458762:MPP458767 MZK458762:MZL458767 NJG458762:NJH458767 NTC458762:NTD458767 OCY458762:OCZ458767 OMU458762:OMV458767 OWQ458762:OWR458767 PGM458762:PGN458767 PQI458762:PQJ458767 QAE458762:QAF458767 QKA458762:QKB458767 QTW458762:QTX458767 RDS458762:RDT458767 RNO458762:RNP458767 RXK458762:RXL458767 SHG458762:SHH458767 SRC458762:SRD458767 TAY458762:TAZ458767 TKU458762:TKV458767 TUQ458762:TUR458767 UEM458762:UEN458767 UOI458762:UOJ458767 UYE458762:UYF458767 VIA458762:VIB458767 VRW458762:VRX458767 WBS458762:WBT458767 WLO458762:WLP458767 WVK458762:WVL458767 C524298:D524303 IY524298:IZ524303 SU524298:SV524303 ACQ524298:ACR524303 AMM524298:AMN524303 AWI524298:AWJ524303 BGE524298:BGF524303 BQA524298:BQB524303 BZW524298:BZX524303 CJS524298:CJT524303 CTO524298:CTP524303 DDK524298:DDL524303 DNG524298:DNH524303 DXC524298:DXD524303 EGY524298:EGZ524303 EQU524298:EQV524303 FAQ524298:FAR524303 FKM524298:FKN524303 FUI524298:FUJ524303 GEE524298:GEF524303 GOA524298:GOB524303 GXW524298:GXX524303 HHS524298:HHT524303 HRO524298:HRP524303 IBK524298:IBL524303 ILG524298:ILH524303 IVC524298:IVD524303 JEY524298:JEZ524303 JOU524298:JOV524303 JYQ524298:JYR524303 KIM524298:KIN524303 KSI524298:KSJ524303 LCE524298:LCF524303 LMA524298:LMB524303 LVW524298:LVX524303 MFS524298:MFT524303 MPO524298:MPP524303 MZK524298:MZL524303 NJG524298:NJH524303 NTC524298:NTD524303 OCY524298:OCZ524303 OMU524298:OMV524303 OWQ524298:OWR524303 PGM524298:PGN524303 PQI524298:PQJ524303 QAE524298:QAF524303 QKA524298:QKB524303 QTW524298:QTX524303 RDS524298:RDT524303 RNO524298:RNP524303 RXK524298:RXL524303 SHG524298:SHH524303 SRC524298:SRD524303 TAY524298:TAZ524303 TKU524298:TKV524303 TUQ524298:TUR524303 UEM524298:UEN524303 UOI524298:UOJ524303 UYE524298:UYF524303 VIA524298:VIB524303 VRW524298:VRX524303 WBS524298:WBT524303 WLO524298:WLP524303 WVK524298:WVL524303 C589834:D589839 IY589834:IZ589839 SU589834:SV589839 ACQ589834:ACR589839 AMM589834:AMN589839 AWI589834:AWJ589839 BGE589834:BGF589839 BQA589834:BQB589839 BZW589834:BZX589839 CJS589834:CJT589839 CTO589834:CTP589839 DDK589834:DDL589839 DNG589834:DNH589839 DXC589834:DXD589839 EGY589834:EGZ589839 EQU589834:EQV589839 FAQ589834:FAR589839 FKM589834:FKN589839 FUI589834:FUJ589839 GEE589834:GEF589839 GOA589834:GOB589839 GXW589834:GXX589839 HHS589834:HHT589839 HRO589834:HRP589839 IBK589834:IBL589839 ILG589834:ILH589839 IVC589834:IVD589839 JEY589834:JEZ589839 JOU589834:JOV589839 JYQ589834:JYR589839 KIM589834:KIN589839 KSI589834:KSJ589839 LCE589834:LCF589839 LMA589834:LMB589839 LVW589834:LVX589839 MFS589834:MFT589839 MPO589834:MPP589839 MZK589834:MZL589839 NJG589834:NJH589839 NTC589834:NTD589839 OCY589834:OCZ589839 OMU589834:OMV589839 OWQ589834:OWR589839 PGM589834:PGN589839 PQI589834:PQJ589839 QAE589834:QAF589839 QKA589834:QKB589839 QTW589834:QTX589839 RDS589834:RDT589839 RNO589834:RNP589839 RXK589834:RXL589839 SHG589834:SHH589839 SRC589834:SRD589839 TAY589834:TAZ589839 TKU589834:TKV589839 TUQ589834:TUR589839 UEM589834:UEN589839 UOI589834:UOJ589839 UYE589834:UYF589839 VIA589834:VIB589839 VRW589834:VRX589839 WBS589834:WBT589839 WLO589834:WLP589839 WVK589834:WVL589839 C655370:D655375 IY655370:IZ655375 SU655370:SV655375 ACQ655370:ACR655375 AMM655370:AMN655375 AWI655370:AWJ655375 BGE655370:BGF655375 BQA655370:BQB655375 BZW655370:BZX655375 CJS655370:CJT655375 CTO655370:CTP655375 DDK655370:DDL655375 DNG655370:DNH655375 DXC655370:DXD655375 EGY655370:EGZ655375 EQU655370:EQV655375 FAQ655370:FAR655375 FKM655370:FKN655375 FUI655370:FUJ655375 GEE655370:GEF655375 GOA655370:GOB655375 GXW655370:GXX655375 HHS655370:HHT655375 HRO655370:HRP655375 IBK655370:IBL655375 ILG655370:ILH655375 IVC655370:IVD655375 JEY655370:JEZ655375 JOU655370:JOV655375 JYQ655370:JYR655375 KIM655370:KIN655375 KSI655370:KSJ655375 LCE655370:LCF655375 LMA655370:LMB655375 LVW655370:LVX655375 MFS655370:MFT655375 MPO655370:MPP655375 MZK655370:MZL655375 NJG655370:NJH655375 NTC655370:NTD655375 OCY655370:OCZ655375 OMU655370:OMV655375 OWQ655370:OWR655375 PGM655370:PGN655375 PQI655370:PQJ655375 QAE655370:QAF655375 QKA655370:QKB655375 QTW655370:QTX655375 RDS655370:RDT655375 RNO655370:RNP655375 RXK655370:RXL655375 SHG655370:SHH655375 SRC655370:SRD655375 TAY655370:TAZ655375 TKU655370:TKV655375 TUQ655370:TUR655375 UEM655370:UEN655375 UOI655370:UOJ655375 UYE655370:UYF655375 VIA655370:VIB655375 VRW655370:VRX655375 WBS655370:WBT655375 WLO655370:WLP655375 WVK655370:WVL655375 C720906:D720911 IY720906:IZ720911 SU720906:SV720911 ACQ720906:ACR720911 AMM720906:AMN720911 AWI720906:AWJ720911 BGE720906:BGF720911 BQA720906:BQB720911 BZW720906:BZX720911 CJS720906:CJT720911 CTO720906:CTP720911 DDK720906:DDL720911 DNG720906:DNH720911 DXC720906:DXD720911 EGY720906:EGZ720911 EQU720906:EQV720911 FAQ720906:FAR720911 FKM720906:FKN720911 FUI720906:FUJ720911 GEE720906:GEF720911 GOA720906:GOB720911 GXW720906:GXX720911 HHS720906:HHT720911 HRO720906:HRP720911 IBK720906:IBL720911 ILG720906:ILH720911 IVC720906:IVD720911 JEY720906:JEZ720911 JOU720906:JOV720911 JYQ720906:JYR720911 KIM720906:KIN720911 KSI720906:KSJ720911 LCE720906:LCF720911 LMA720906:LMB720911 LVW720906:LVX720911 MFS720906:MFT720911 MPO720906:MPP720911 MZK720906:MZL720911 NJG720906:NJH720911 NTC720906:NTD720911 OCY720906:OCZ720911 OMU720906:OMV720911 OWQ720906:OWR720911 PGM720906:PGN720911 PQI720906:PQJ720911 QAE720906:QAF720911 QKA720906:QKB720911 QTW720906:QTX720911 RDS720906:RDT720911 RNO720906:RNP720911 RXK720906:RXL720911 SHG720906:SHH720911 SRC720906:SRD720911 TAY720906:TAZ720911 TKU720906:TKV720911 TUQ720906:TUR720911 UEM720906:UEN720911 UOI720906:UOJ720911 UYE720906:UYF720911 VIA720906:VIB720911 VRW720906:VRX720911 WBS720906:WBT720911 WLO720906:WLP720911 WVK720906:WVL720911 C786442:D786447 IY786442:IZ786447 SU786442:SV786447 ACQ786442:ACR786447 AMM786442:AMN786447 AWI786442:AWJ786447 BGE786442:BGF786447 BQA786442:BQB786447 BZW786442:BZX786447 CJS786442:CJT786447 CTO786442:CTP786447 DDK786442:DDL786447 DNG786442:DNH786447 DXC786442:DXD786447 EGY786442:EGZ786447 EQU786442:EQV786447 FAQ786442:FAR786447 FKM786442:FKN786447 FUI786442:FUJ786447 GEE786442:GEF786447 GOA786442:GOB786447 GXW786442:GXX786447 HHS786442:HHT786447 HRO786442:HRP786447 IBK786442:IBL786447 ILG786442:ILH786447 IVC786442:IVD786447 JEY786442:JEZ786447 JOU786442:JOV786447 JYQ786442:JYR786447 KIM786442:KIN786447 KSI786442:KSJ786447 LCE786442:LCF786447 LMA786442:LMB786447 LVW786442:LVX786447 MFS786442:MFT786447 MPO786442:MPP786447 MZK786442:MZL786447 NJG786442:NJH786447 NTC786442:NTD786447 OCY786442:OCZ786447 OMU786442:OMV786447 OWQ786442:OWR786447 PGM786442:PGN786447 PQI786442:PQJ786447 QAE786442:QAF786447 QKA786442:QKB786447 QTW786442:QTX786447 RDS786442:RDT786447 RNO786442:RNP786447 RXK786442:RXL786447 SHG786442:SHH786447 SRC786442:SRD786447 TAY786442:TAZ786447 TKU786442:TKV786447 TUQ786442:TUR786447 UEM786442:UEN786447 UOI786442:UOJ786447 UYE786442:UYF786447 VIA786442:VIB786447 VRW786442:VRX786447 WBS786442:WBT786447 WLO786442:WLP786447 WVK786442:WVL786447 C851978:D851983 IY851978:IZ851983 SU851978:SV851983 ACQ851978:ACR851983 AMM851978:AMN851983 AWI851978:AWJ851983 BGE851978:BGF851983 BQA851978:BQB851983 BZW851978:BZX851983 CJS851978:CJT851983 CTO851978:CTP851983 DDK851978:DDL851983 DNG851978:DNH851983 DXC851978:DXD851983 EGY851978:EGZ851983 EQU851978:EQV851983 FAQ851978:FAR851983 FKM851978:FKN851983 FUI851978:FUJ851983 GEE851978:GEF851983 GOA851978:GOB851983 GXW851978:GXX851983 HHS851978:HHT851983 HRO851978:HRP851983 IBK851978:IBL851983 ILG851978:ILH851983 IVC851978:IVD851983 JEY851978:JEZ851983 JOU851978:JOV851983 JYQ851978:JYR851983 KIM851978:KIN851983 KSI851978:KSJ851983 LCE851978:LCF851983 LMA851978:LMB851983 LVW851978:LVX851983 MFS851978:MFT851983 MPO851978:MPP851983 MZK851978:MZL851983 NJG851978:NJH851983 NTC851978:NTD851983 OCY851978:OCZ851983 OMU851978:OMV851983 OWQ851978:OWR851983 PGM851978:PGN851983 PQI851978:PQJ851983 QAE851978:QAF851983 QKA851978:QKB851983 QTW851978:QTX851983 RDS851978:RDT851983 RNO851978:RNP851983 RXK851978:RXL851983 SHG851978:SHH851983 SRC851978:SRD851983 TAY851978:TAZ851983 TKU851978:TKV851983 TUQ851978:TUR851983 UEM851978:UEN851983 UOI851978:UOJ851983 UYE851978:UYF851983 VIA851978:VIB851983 VRW851978:VRX851983 WBS851978:WBT851983 WLO851978:WLP851983 WVK851978:WVL851983 C917514:D917519 IY917514:IZ917519 SU917514:SV917519 ACQ917514:ACR917519 AMM917514:AMN917519 AWI917514:AWJ917519 BGE917514:BGF917519 BQA917514:BQB917519 BZW917514:BZX917519 CJS917514:CJT917519 CTO917514:CTP917519 DDK917514:DDL917519 DNG917514:DNH917519 DXC917514:DXD917519 EGY917514:EGZ917519 EQU917514:EQV917519 FAQ917514:FAR917519 FKM917514:FKN917519 FUI917514:FUJ917519 GEE917514:GEF917519 GOA917514:GOB917519 GXW917514:GXX917519 HHS917514:HHT917519 HRO917514:HRP917519 IBK917514:IBL917519 ILG917514:ILH917519 IVC917514:IVD917519 JEY917514:JEZ917519 JOU917514:JOV917519 JYQ917514:JYR917519 KIM917514:KIN917519 KSI917514:KSJ917519 LCE917514:LCF917519 LMA917514:LMB917519 LVW917514:LVX917519 MFS917514:MFT917519 MPO917514:MPP917519 MZK917514:MZL917519 NJG917514:NJH917519 NTC917514:NTD917519 OCY917514:OCZ917519 OMU917514:OMV917519 OWQ917514:OWR917519 PGM917514:PGN917519 PQI917514:PQJ917519 QAE917514:QAF917519 QKA917514:QKB917519 QTW917514:QTX917519 RDS917514:RDT917519 RNO917514:RNP917519 RXK917514:RXL917519 SHG917514:SHH917519 SRC917514:SRD917519 TAY917514:TAZ917519 TKU917514:TKV917519 TUQ917514:TUR917519 UEM917514:UEN917519 UOI917514:UOJ917519 UYE917514:UYF917519 VIA917514:VIB917519 VRW917514:VRX917519 WBS917514:WBT917519 WLO917514:WLP917519 WVK917514:WVL917519 C983050:D983055 IY983050:IZ983055 SU983050:SV983055 ACQ983050:ACR983055 AMM983050:AMN983055 AWI983050:AWJ983055 BGE983050:BGF983055 BQA983050:BQB983055 BZW983050:BZX983055 CJS983050:CJT983055 CTO983050:CTP983055 DDK983050:DDL983055 DNG983050:DNH983055 DXC983050:DXD983055 EGY983050:EGZ983055 EQU983050:EQV983055 FAQ983050:FAR983055 FKM983050:FKN983055 FUI983050:FUJ983055 GEE983050:GEF983055 GOA983050:GOB983055 GXW983050:GXX983055 HHS983050:HHT983055 HRO983050:HRP983055 IBK983050:IBL983055 ILG983050:ILH983055 IVC983050:IVD983055 JEY983050:JEZ983055 JOU983050:JOV983055 JYQ983050:JYR983055 KIM983050:KIN983055 KSI983050:KSJ983055 LCE983050:LCF983055 LMA983050:LMB983055 LVW983050:LVX983055 MFS983050:MFT983055 MPO983050:MPP983055 MZK983050:MZL983055 NJG983050:NJH983055 NTC983050:NTD983055 OCY983050:OCZ983055 OMU983050:OMV983055 OWQ983050:OWR983055 PGM983050:PGN983055 PQI983050:PQJ983055 QAE983050:QAF983055 QKA983050:QKB983055 QTW983050:QTX983055 RDS983050:RDT983055 RNO983050:RNP983055 RXK983050:RXL983055 SHG983050:SHH983055 SRC983050:SRD983055 TAY983050:TAZ983055 TKU983050:TKV983055 TUQ983050:TUR983055 UEM983050:UEN983055 UOI983050:UOJ983055 UYE983050:UYF983055 VIA983050:VIB983055 VRW983050:VRX983055 WBS983050:WBT983055 WLO983050:WLP983055 WVK983050:WVL983055 K17:L17 JG17:JH17 TC17:TD17 ACY17:ACZ17 AMU17:AMV17 AWQ17:AWR17 BGM17:BGN17 BQI17:BQJ17 CAE17:CAF17 CKA17:CKB17 CTW17:CTX17 DDS17:DDT17 DNO17:DNP17 DXK17:DXL17 EHG17:EHH17 ERC17:ERD17 FAY17:FAZ17 FKU17:FKV17 FUQ17:FUR17 GEM17:GEN17 GOI17:GOJ17 GYE17:GYF17 HIA17:HIB17 HRW17:HRX17 IBS17:IBT17 ILO17:ILP17 IVK17:IVL17 JFG17:JFH17 JPC17:JPD17 JYY17:JYZ17 KIU17:KIV17 KSQ17:KSR17 LCM17:LCN17 LMI17:LMJ17 LWE17:LWF17 MGA17:MGB17 MPW17:MPX17 MZS17:MZT17 NJO17:NJP17 NTK17:NTL17 ODG17:ODH17 ONC17:OND17 OWY17:OWZ17 PGU17:PGV17 PQQ17:PQR17 QAM17:QAN17 QKI17:QKJ17 QUE17:QUF17 REA17:REB17 RNW17:RNX17 RXS17:RXT17 SHO17:SHP17 SRK17:SRL17 TBG17:TBH17 TLC17:TLD17 TUY17:TUZ17 UEU17:UEV17 UOQ17:UOR17 UYM17:UYN17 VII17:VIJ17 VSE17:VSF17 WCA17:WCB17 WLW17:WLX17 WVS17:WVT17 K65553:L65553 JG65553:JH65553 TC65553:TD65553 ACY65553:ACZ65553 AMU65553:AMV65553 AWQ65553:AWR65553 BGM65553:BGN65553 BQI65553:BQJ65553 CAE65553:CAF65553 CKA65553:CKB65553 CTW65553:CTX65553 DDS65553:DDT65553 DNO65553:DNP65553 DXK65553:DXL65553 EHG65553:EHH65553 ERC65553:ERD65553 FAY65553:FAZ65553 FKU65553:FKV65553 FUQ65553:FUR65553 GEM65553:GEN65553 GOI65553:GOJ65553 GYE65553:GYF65553 HIA65553:HIB65553 HRW65553:HRX65553 IBS65553:IBT65553 ILO65553:ILP65553 IVK65553:IVL65553 JFG65553:JFH65553 JPC65553:JPD65553 JYY65553:JYZ65553 KIU65553:KIV65553 KSQ65553:KSR65553 LCM65553:LCN65553 LMI65553:LMJ65553 LWE65553:LWF65553 MGA65553:MGB65553 MPW65553:MPX65553 MZS65553:MZT65553 NJO65553:NJP65553 NTK65553:NTL65553 ODG65553:ODH65553 ONC65553:OND65553 OWY65553:OWZ65553 PGU65553:PGV65553 PQQ65553:PQR65553 QAM65553:QAN65553 QKI65553:QKJ65553 QUE65553:QUF65553 REA65553:REB65553 RNW65553:RNX65553 RXS65553:RXT65553 SHO65553:SHP65553 SRK65553:SRL65553 TBG65553:TBH65553 TLC65553:TLD65553 TUY65553:TUZ65553 UEU65553:UEV65553 UOQ65553:UOR65553 UYM65553:UYN65553 VII65553:VIJ65553 VSE65553:VSF65553 WCA65553:WCB65553 WLW65553:WLX65553 WVS65553:WVT65553 K131089:L131089 JG131089:JH131089 TC131089:TD131089 ACY131089:ACZ131089 AMU131089:AMV131089 AWQ131089:AWR131089 BGM131089:BGN131089 BQI131089:BQJ131089 CAE131089:CAF131089 CKA131089:CKB131089 CTW131089:CTX131089 DDS131089:DDT131089 DNO131089:DNP131089 DXK131089:DXL131089 EHG131089:EHH131089 ERC131089:ERD131089 FAY131089:FAZ131089 FKU131089:FKV131089 FUQ131089:FUR131089 GEM131089:GEN131089 GOI131089:GOJ131089 GYE131089:GYF131089 HIA131089:HIB131089 HRW131089:HRX131089 IBS131089:IBT131089 ILO131089:ILP131089 IVK131089:IVL131089 JFG131089:JFH131089 JPC131089:JPD131089 JYY131089:JYZ131089 KIU131089:KIV131089 KSQ131089:KSR131089 LCM131089:LCN131089 LMI131089:LMJ131089 LWE131089:LWF131089 MGA131089:MGB131089 MPW131089:MPX131089 MZS131089:MZT131089 NJO131089:NJP131089 NTK131089:NTL131089 ODG131089:ODH131089 ONC131089:OND131089 OWY131089:OWZ131089 PGU131089:PGV131089 PQQ131089:PQR131089 QAM131089:QAN131089 QKI131089:QKJ131089 QUE131089:QUF131089 REA131089:REB131089 RNW131089:RNX131089 RXS131089:RXT131089 SHO131089:SHP131089 SRK131089:SRL131089 TBG131089:TBH131089 TLC131089:TLD131089 TUY131089:TUZ131089 UEU131089:UEV131089 UOQ131089:UOR131089 UYM131089:UYN131089 VII131089:VIJ131089 VSE131089:VSF131089 WCA131089:WCB131089 WLW131089:WLX131089 WVS131089:WVT131089 K196625:L196625 JG196625:JH196625 TC196625:TD196625 ACY196625:ACZ196625 AMU196625:AMV196625 AWQ196625:AWR196625 BGM196625:BGN196625 BQI196625:BQJ196625 CAE196625:CAF196625 CKA196625:CKB196625 CTW196625:CTX196625 DDS196625:DDT196625 DNO196625:DNP196625 DXK196625:DXL196625 EHG196625:EHH196625 ERC196625:ERD196625 FAY196625:FAZ196625 FKU196625:FKV196625 FUQ196625:FUR196625 GEM196625:GEN196625 GOI196625:GOJ196625 GYE196625:GYF196625 HIA196625:HIB196625 HRW196625:HRX196625 IBS196625:IBT196625 ILO196625:ILP196625 IVK196625:IVL196625 JFG196625:JFH196625 JPC196625:JPD196625 JYY196625:JYZ196625 KIU196625:KIV196625 KSQ196625:KSR196625 LCM196625:LCN196625 LMI196625:LMJ196625 LWE196625:LWF196625 MGA196625:MGB196625 MPW196625:MPX196625 MZS196625:MZT196625 NJO196625:NJP196625 NTK196625:NTL196625 ODG196625:ODH196625 ONC196625:OND196625 OWY196625:OWZ196625 PGU196625:PGV196625 PQQ196625:PQR196625 QAM196625:QAN196625 QKI196625:QKJ196625 QUE196625:QUF196625 REA196625:REB196625 RNW196625:RNX196625 RXS196625:RXT196625 SHO196625:SHP196625 SRK196625:SRL196625 TBG196625:TBH196625 TLC196625:TLD196625 TUY196625:TUZ196625 UEU196625:UEV196625 UOQ196625:UOR196625 UYM196625:UYN196625 VII196625:VIJ196625 VSE196625:VSF196625 WCA196625:WCB196625 WLW196625:WLX196625 WVS196625:WVT196625 K262161:L262161 JG262161:JH262161 TC262161:TD262161 ACY262161:ACZ262161 AMU262161:AMV262161 AWQ262161:AWR262161 BGM262161:BGN262161 BQI262161:BQJ262161 CAE262161:CAF262161 CKA262161:CKB262161 CTW262161:CTX262161 DDS262161:DDT262161 DNO262161:DNP262161 DXK262161:DXL262161 EHG262161:EHH262161 ERC262161:ERD262161 FAY262161:FAZ262161 FKU262161:FKV262161 FUQ262161:FUR262161 GEM262161:GEN262161 GOI262161:GOJ262161 GYE262161:GYF262161 HIA262161:HIB262161 HRW262161:HRX262161 IBS262161:IBT262161 ILO262161:ILP262161 IVK262161:IVL262161 JFG262161:JFH262161 JPC262161:JPD262161 JYY262161:JYZ262161 KIU262161:KIV262161 KSQ262161:KSR262161 LCM262161:LCN262161 LMI262161:LMJ262161 LWE262161:LWF262161 MGA262161:MGB262161 MPW262161:MPX262161 MZS262161:MZT262161 NJO262161:NJP262161 NTK262161:NTL262161 ODG262161:ODH262161 ONC262161:OND262161 OWY262161:OWZ262161 PGU262161:PGV262161 PQQ262161:PQR262161 QAM262161:QAN262161 QKI262161:QKJ262161 QUE262161:QUF262161 REA262161:REB262161 RNW262161:RNX262161 RXS262161:RXT262161 SHO262161:SHP262161 SRK262161:SRL262161 TBG262161:TBH262161 TLC262161:TLD262161 TUY262161:TUZ262161 UEU262161:UEV262161 UOQ262161:UOR262161 UYM262161:UYN262161 VII262161:VIJ262161 VSE262161:VSF262161 WCA262161:WCB262161 WLW262161:WLX262161 WVS262161:WVT262161 K327697:L327697 JG327697:JH327697 TC327697:TD327697 ACY327697:ACZ327697 AMU327697:AMV327697 AWQ327697:AWR327697 BGM327697:BGN327697 BQI327697:BQJ327697 CAE327697:CAF327697 CKA327697:CKB327697 CTW327697:CTX327697 DDS327697:DDT327697 DNO327697:DNP327697 DXK327697:DXL327697 EHG327697:EHH327697 ERC327697:ERD327697 FAY327697:FAZ327697 FKU327697:FKV327697 FUQ327697:FUR327697 GEM327697:GEN327697 GOI327697:GOJ327697 GYE327697:GYF327697 HIA327697:HIB327697 HRW327697:HRX327697 IBS327697:IBT327697 ILO327697:ILP327697 IVK327697:IVL327697 JFG327697:JFH327697 JPC327697:JPD327697 JYY327697:JYZ327697 KIU327697:KIV327697 KSQ327697:KSR327697 LCM327697:LCN327697 LMI327697:LMJ327697 LWE327697:LWF327697 MGA327697:MGB327697 MPW327697:MPX327697 MZS327697:MZT327697 NJO327697:NJP327697 NTK327697:NTL327697 ODG327697:ODH327697 ONC327697:OND327697 OWY327697:OWZ327697 PGU327697:PGV327697 PQQ327697:PQR327697 QAM327697:QAN327697 QKI327697:QKJ327697 QUE327697:QUF327697 REA327697:REB327697 RNW327697:RNX327697 RXS327697:RXT327697 SHO327697:SHP327697 SRK327697:SRL327697 TBG327697:TBH327697 TLC327697:TLD327697 TUY327697:TUZ327697 UEU327697:UEV327697 UOQ327697:UOR327697 UYM327697:UYN327697 VII327697:VIJ327697 VSE327697:VSF327697 WCA327697:WCB327697 WLW327697:WLX327697 WVS327697:WVT327697 K393233:L393233 JG393233:JH393233 TC393233:TD393233 ACY393233:ACZ393233 AMU393233:AMV393233 AWQ393233:AWR393233 BGM393233:BGN393233 BQI393233:BQJ393233 CAE393233:CAF393233 CKA393233:CKB393233 CTW393233:CTX393233 DDS393233:DDT393233 DNO393233:DNP393233 DXK393233:DXL393233 EHG393233:EHH393233 ERC393233:ERD393233 FAY393233:FAZ393233 FKU393233:FKV393233 FUQ393233:FUR393233 GEM393233:GEN393233 GOI393233:GOJ393233 GYE393233:GYF393233 HIA393233:HIB393233 HRW393233:HRX393233 IBS393233:IBT393233 ILO393233:ILP393233 IVK393233:IVL393233 JFG393233:JFH393233 JPC393233:JPD393233 JYY393233:JYZ393233 KIU393233:KIV393233 KSQ393233:KSR393233 LCM393233:LCN393233 LMI393233:LMJ393233 LWE393233:LWF393233 MGA393233:MGB393233 MPW393233:MPX393233 MZS393233:MZT393233 NJO393233:NJP393233 NTK393233:NTL393233 ODG393233:ODH393233 ONC393233:OND393233 OWY393233:OWZ393233 PGU393233:PGV393233 PQQ393233:PQR393233 QAM393233:QAN393233 QKI393233:QKJ393233 QUE393233:QUF393233 REA393233:REB393233 RNW393233:RNX393233 RXS393233:RXT393233 SHO393233:SHP393233 SRK393233:SRL393233 TBG393233:TBH393233 TLC393233:TLD393233 TUY393233:TUZ393233 UEU393233:UEV393233 UOQ393233:UOR393233 UYM393233:UYN393233 VII393233:VIJ393233 VSE393233:VSF393233 WCA393233:WCB393233 WLW393233:WLX393233 WVS393233:WVT393233 K458769:L458769 JG458769:JH458769 TC458769:TD458769 ACY458769:ACZ458769 AMU458769:AMV458769 AWQ458769:AWR458769 BGM458769:BGN458769 BQI458769:BQJ458769 CAE458769:CAF458769 CKA458769:CKB458769 CTW458769:CTX458769 DDS458769:DDT458769 DNO458769:DNP458769 DXK458769:DXL458769 EHG458769:EHH458769 ERC458769:ERD458769 FAY458769:FAZ458769 FKU458769:FKV458769 FUQ458769:FUR458769 GEM458769:GEN458769 GOI458769:GOJ458769 GYE458769:GYF458769 HIA458769:HIB458769 HRW458769:HRX458769 IBS458769:IBT458769 ILO458769:ILP458769 IVK458769:IVL458769 JFG458769:JFH458769 JPC458769:JPD458769 JYY458769:JYZ458769 KIU458769:KIV458769 KSQ458769:KSR458769 LCM458769:LCN458769 LMI458769:LMJ458769 LWE458769:LWF458769 MGA458769:MGB458769 MPW458769:MPX458769 MZS458769:MZT458769 NJO458769:NJP458769 NTK458769:NTL458769 ODG458769:ODH458769 ONC458769:OND458769 OWY458769:OWZ458769 PGU458769:PGV458769 PQQ458769:PQR458769 QAM458769:QAN458769 QKI458769:QKJ458769 QUE458769:QUF458769 REA458769:REB458769 RNW458769:RNX458769 RXS458769:RXT458769 SHO458769:SHP458769 SRK458769:SRL458769 TBG458769:TBH458769 TLC458769:TLD458769 TUY458769:TUZ458769 UEU458769:UEV458769 UOQ458769:UOR458769 UYM458769:UYN458769 VII458769:VIJ458769 VSE458769:VSF458769 WCA458769:WCB458769 WLW458769:WLX458769 WVS458769:WVT458769 K524305:L524305 JG524305:JH524305 TC524305:TD524305 ACY524305:ACZ524305 AMU524305:AMV524305 AWQ524305:AWR524305 BGM524305:BGN524305 BQI524305:BQJ524305 CAE524305:CAF524305 CKA524305:CKB524305 CTW524305:CTX524305 DDS524305:DDT524305 DNO524305:DNP524305 DXK524305:DXL524305 EHG524305:EHH524305 ERC524305:ERD524305 FAY524305:FAZ524305 FKU524305:FKV524305 FUQ524305:FUR524305 GEM524305:GEN524305 GOI524305:GOJ524305 GYE524305:GYF524305 HIA524305:HIB524305 HRW524305:HRX524305 IBS524305:IBT524305 ILO524305:ILP524305 IVK524305:IVL524305 JFG524305:JFH524305 JPC524305:JPD524305 JYY524305:JYZ524305 KIU524305:KIV524305 KSQ524305:KSR524305 LCM524305:LCN524305 LMI524305:LMJ524305 LWE524305:LWF524305 MGA524305:MGB524305 MPW524305:MPX524305 MZS524305:MZT524305 NJO524305:NJP524305 NTK524305:NTL524305 ODG524305:ODH524305 ONC524305:OND524305 OWY524305:OWZ524305 PGU524305:PGV524305 PQQ524305:PQR524305 QAM524305:QAN524305 QKI524305:QKJ524305 QUE524305:QUF524305 REA524305:REB524305 RNW524305:RNX524305 RXS524305:RXT524305 SHO524305:SHP524305 SRK524305:SRL524305 TBG524305:TBH524305 TLC524305:TLD524305 TUY524305:TUZ524305 UEU524305:UEV524305 UOQ524305:UOR524305 UYM524305:UYN524305 VII524305:VIJ524305 VSE524305:VSF524305 WCA524305:WCB524305 WLW524305:WLX524305 WVS524305:WVT524305 K589841:L589841 JG589841:JH589841 TC589841:TD589841 ACY589841:ACZ589841 AMU589841:AMV589841 AWQ589841:AWR589841 BGM589841:BGN589841 BQI589841:BQJ589841 CAE589841:CAF589841 CKA589841:CKB589841 CTW589841:CTX589841 DDS589841:DDT589841 DNO589841:DNP589841 DXK589841:DXL589841 EHG589841:EHH589841 ERC589841:ERD589841 FAY589841:FAZ589841 FKU589841:FKV589841 FUQ589841:FUR589841 GEM589841:GEN589841 GOI589841:GOJ589841 GYE589841:GYF589841 HIA589841:HIB589841 HRW589841:HRX589841 IBS589841:IBT589841 ILO589841:ILP589841 IVK589841:IVL589841 JFG589841:JFH589841 JPC589841:JPD589841 JYY589841:JYZ589841 KIU589841:KIV589841 KSQ589841:KSR589841 LCM589841:LCN589841 LMI589841:LMJ589841 LWE589841:LWF589841 MGA589841:MGB589841 MPW589841:MPX589841 MZS589841:MZT589841 NJO589841:NJP589841 NTK589841:NTL589841 ODG589841:ODH589841 ONC589841:OND589841 OWY589841:OWZ589841 PGU589841:PGV589841 PQQ589841:PQR589841 QAM589841:QAN589841 QKI589841:QKJ589841 QUE589841:QUF589841 REA589841:REB589841 RNW589841:RNX589841 RXS589841:RXT589841 SHO589841:SHP589841 SRK589841:SRL589841 TBG589841:TBH589841 TLC589841:TLD589841 TUY589841:TUZ589841 UEU589841:UEV589841 UOQ589841:UOR589841 UYM589841:UYN589841 VII589841:VIJ589841 VSE589841:VSF589841 WCA589841:WCB589841 WLW589841:WLX589841 WVS589841:WVT589841 K655377:L655377 JG655377:JH655377 TC655377:TD655377 ACY655377:ACZ655377 AMU655377:AMV655377 AWQ655377:AWR655377 BGM655377:BGN655377 BQI655377:BQJ655377 CAE655377:CAF655377 CKA655377:CKB655377 CTW655377:CTX655377 DDS655377:DDT655377 DNO655377:DNP655377 DXK655377:DXL655377 EHG655377:EHH655377 ERC655377:ERD655377 FAY655377:FAZ655377 FKU655377:FKV655377 FUQ655377:FUR655377 GEM655377:GEN655377 GOI655377:GOJ655377 GYE655377:GYF655377 HIA655377:HIB655377 HRW655377:HRX655377 IBS655377:IBT655377 ILO655377:ILP655377 IVK655377:IVL655377 JFG655377:JFH655377 JPC655377:JPD655377 JYY655377:JYZ655377 KIU655377:KIV655377 KSQ655377:KSR655377 LCM655377:LCN655377 LMI655377:LMJ655377 LWE655377:LWF655377 MGA655377:MGB655377 MPW655377:MPX655377 MZS655377:MZT655377 NJO655377:NJP655377 NTK655377:NTL655377 ODG655377:ODH655377 ONC655377:OND655377 OWY655377:OWZ655377 PGU655377:PGV655377 PQQ655377:PQR655377 QAM655377:QAN655377 QKI655377:QKJ655377 QUE655377:QUF655377 REA655377:REB655377 RNW655377:RNX655377 RXS655377:RXT655377 SHO655377:SHP655377 SRK655377:SRL655377 TBG655377:TBH655377 TLC655377:TLD655377 TUY655377:TUZ655377 UEU655377:UEV655377 UOQ655377:UOR655377 UYM655377:UYN655377 VII655377:VIJ655377 VSE655377:VSF655377 WCA655377:WCB655377 WLW655377:WLX655377 WVS655377:WVT655377 K720913:L720913 JG720913:JH720913 TC720913:TD720913 ACY720913:ACZ720913 AMU720913:AMV720913 AWQ720913:AWR720913 BGM720913:BGN720913 BQI720913:BQJ720913 CAE720913:CAF720913 CKA720913:CKB720913 CTW720913:CTX720913 DDS720913:DDT720913 DNO720913:DNP720913 DXK720913:DXL720913 EHG720913:EHH720913 ERC720913:ERD720913 FAY720913:FAZ720913 FKU720913:FKV720913 FUQ720913:FUR720913 GEM720913:GEN720913 GOI720913:GOJ720913 GYE720913:GYF720913 HIA720913:HIB720913 HRW720913:HRX720913 IBS720913:IBT720913 ILO720913:ILP720913 IVK720913:IVL720913 JFG720913:JFH720913 JPC720913:JPD720913 JYY720913:JYZ720913 KIU720913:KIV720913 KSQ720913:KSR720913 LCM720913:LCN720913 LMI720913:LMJ720913 LWE720913:LWF720913 MGA720913:MGB720913 MPW720913:MPX720913 MZS720913:MZT720913 NJO720913:NJP720913 NTK720913:NTL720913 ODG720913:ODH720913 ONC720913:OND720913 OWY720913:OWZ720913 PGU720913:PGV720913 PQQ720913:PQR720913 QAM720913:QAN720913 QKI720913:QKJ720913 QUE720913:QUF720913 REA720913:REB720913 RNW720913:RNX720913 RXS720913:RXT720913 SHO720913:SHP720913 SRK720913:SRL720913 TBG720913:TBH720913 TLC720913:TLD720913 TUY720913:TUZ720913 UEU720913:UEV720913 UOQ720913:UOR720913 UYM720913:UYN720913 VII720913:VIJ720913 VSE720913:VSF720913 WCA720913:WCB720913 WLW720913:WLX720913 WVS720913:WVT720913 K786449:L786449 JG786449:JH786449 TC786449:TD786449 ACY786449:ACZ786449 AMU786449:AMV786449 AWQ786449:AWR786449 BGM786449:BGN786449 BQI786449:BQJ786449 CAE786449:CAF786449 CKA786449:CKB786449 CTW786449:CTX786449 DDS786449:DDT786449 DNO786449:DNP786449 DXK786449:DXL786449 EHG786449:EHH786449 ERC786449:ERD786449 FAY786449:FAZ786449 FKU786449:FKV786449 FUQ786449:FUR786449 GEM786449:GEN786449 GOI786449:GOJ786449 GYE786449:GYF786449 HIA786449:HIB786449 HRW786449:HRX786449 IBS786449:IBT786449 ILO786449:ILP786449 IVK786449:IVL786449 JFG786449:JFH786449 JPC786449:JPD786449 JYY786449:JYZ786449 KIU786449:KIV786449 KSQ786449:KSR786449 LCM786449:LCN786449 LMI786449:LMJ786449 LWE786449:LWF786449 MGA786449:MGB786449 MPW786449:MPX786449 MZS786449:MZT786449 NJO786449:NJP786449 NTK786449:NTL786449 ODG786449:ODH786449 ONC786449:OND786449 OWY786449:OWZ786449 PGU786449:PGV786449 PQQ786449:PQR786449 QAM786449:QAN786449 QKI786449:QKJ786449 QUE786449:QUF786449 REA786449:REB786449 RNW786449:RNX786449 RXS786449:RXT786449 SHO786449:SHP786449 SRK786449:SRL786449 TBG786449:TBH786449 TLC786449:TLD786449 TUY786449:TUZ786449 UEU786449:UEV786449 UOQ786449:UOR786449 UYM786449:UYN786449 VII786449:VIJ786449 VSE786449:VSF786449 WCA786449:WCB786449 WLW786449:WLX786449 WVS786449:WVT786449 K851985:L851985 JG851985:JH851985 TC851985:TD851985 ACY851985:ACZ851985 AMU851985:AMV851985 AWQ851985:AWR851985 BGM851985:BGN851985 BQI851985:BQJ851985 CAE851985:CAF851985 CKA851985:CKB851985 CTW851985:CTX851985 DDS851985:DDT851985 DNO851985:DNP851985 DXK851985:DXL851985 EHG851985:EHH851985 ERC851985:ERD851985 FAY851985:FAZ851985 FKU851985:FKV851985 FUQ851985:FUR851985 GEM851985:GEN851985 GOI851985:GOJ851985 GYE851985:GYF851985 HIA851985:HIB851985 HRW851985:HRX851985 IBS851985:IBT851985 ILO851985:ILP851985 IVK851985:IVL851985 JFG851985:JFH851985 JPC851985:JPD851985 JYY851985:JYZ851985 KIU851985:KIV851985 KSQ851985:KSR851985 LCM851985:LCN851985 LMI851985:LMJ851985 LWE851985:LWF851985 MGA851985:MGB851985 MPW851985:MPX851985 MZS851985:MZT851985 NJO851985:NJP851985 NTK851985:NTL851985 ODG851985:ODH851985 ONC851985:OND851985 OWY851985:OWZ851985 PGU851985:PGV851985 PQQ851985:PQR851985 QAM851985:QAN851985 QKI851985:QKJ851985 QUE851985:QUF851985 REA851985:REB851985 RNW851985:RNX851985 RXS851985:RXT851985 SHO851985:SHP851985 SRK851985:SRL851985 TBG851985:TBH851985 TLC851985:TLD851985 TUY851985:TUZ851985 UEU851985:UEV851985 UOQ851985:UOR851985 UYM851985:UYN851985 VII851985:VIJ851985 VSE851985:VSF851985 WCA851985:WCB851985 WLW851985:WLX851985 WVS851985:WVT851985 K917521:L917521 JG917521:JH917521 TC917521:TD917521 ACY917521:ACZ917521 AMU917521:AMV917521 AWQ917521:AWR917521 BGM917521:BGN917521 BQI917521:BQJ917521 CAE917521:CAF917521 CKA917521:CKB917521 CTW917521:CTX917521 DDS917521:DDT917521 DNO917521:DNP917521 DXK917521:DXL917521 EHG917521:EHH917521 ERC917521:ERD917521 FAY917521:FAZ917521 FKU917521:FKV917521 FUQ917521:FUR917521 GEM917521:GEN917521 GOI917521:GOJ917521 GYE917521:GYF917521 HIA917521:HIB917521 HRW917521:HRX917521 IBS917521:IBT917521 ILO917521:ILP917521 IVK917521:IVL917521 JFG917521:JFH917521 JPC917521:JPD917521 JYY917521:JYZ917521 KIU917521:KIV917521 KSQ917521:KSR917521 LCM917521:LCN917521 LMI917521:LMJ917521 LWE917521:LWF917521 MGA917521:MGB917521 MPW917521:MPX917521 MZS917521:MZT917521 NJO917521:NJP917521 NTK917521:NTL917521 ODG917521:ODH917521 ONC917521:OND917521 OWY917521:OWZ917521 PGU917521:PGV917521 PQQ917521:PQR917521 QAM917521:QAN917521 QKI917521:QKJ917521 QUE917521:QUF917521 REA917521:REB917521 RNW917521:RNX917521 RXS917521:RXT917521 SHO917521:SHP917521 SRK917521:SRL917521 TBG917521:TBH917521 TLC917521:TLD917521 TUY917521:TUZ917521 UEU917521:UEV917521 UOQ917521:UOR917521 UYM917521:UYN917521 VII917521:VIJ917521 VSE917521:VSF917521 WCA917521:WCB917521 WLW917521:WLX917521 WVS917521:WVT917521 K983057:L983057 JG983057:JH983057 TC983057:TD983057 ACY983057:ACZ983057 AMU983057:AMV983057 AWQ983057:AWR983057 BGM983057:BGN983057 BQI983057:BQJ983057 CAE983057:CAF983057 CKA983057:CKB983057 CTW983057:CTX983057 DDS983057:DDT983057 DNO983057:DNP983057 DXK983057:DXL983057 EHG983057:EHH983057 ERC983057:ERD983057 FAY983057:FAZ983057 FKU983057:FKV983057 FUQ983057:FUR983057 GEM983057:GEN983057 GOI983057:GOJ983057 GYE983057:GYF983057 HIA983057:HIB983057 HRW983057:HRX983057 IBS983057:IBT983057 ILO983057:ILP983057 IVK983057:IVL983057 JFG983057:JFH983057 JPC983057:JPD983057 JYY983057:JYZ983057 KIU983057:KIV983057 KSQ983057:KSR983057 LCM983057:LCN983057 LMI983057:LMJ983057 LWE983057:LWF983057 MGA983057:MGB983057 MPW983057:MPX983057 MZS983057:MZT983057 NJO983057:NJP983057 NTK983057:NTL983057 ODG983057:ODH983057 ONC983057:OND983057 OWY983057:OWZ983057 PGU983057:PGV983057 PQQ983057:PQR983057 QAM983057:QAN983057 QKI983057:QKJ983057 QUE983057:QUF983057 REA983057:REB983057 RNW983057:RNX983057 RXS983057:RXT983057 SHO983057:SHP983057 SRK983057:SRL983057 TBG983057:TBH983057 TLC983057:TLD983057 TUY983057:TUZ983057 UEU983057:UEV983057 UOQ983057:UOR983057 UYM983057:UYN983057 VII983057:VIJ983057 VSE983057:VSF983057 WCA983057:WCB983057 WLW983057:WLX983057 WVS983057:WVT983057 K10:K15 JG10:JG15 TC10:TC15 ACY10:ACY15 AMU10:AMU15 AWQ10:AWQ15 BGM10:BGM15 BQI10:BQI15 CAE10:CAE15 CKA10:CKA15 CTW10:CTW15 DDS10:DDS15 DNO10:DNO15 DXK10:DXK15 EHG10:EHG15 ERC10:ERC15 FAY10:FAY15 FKU10:FKU15 FUQ10:FUQ15 GEM10:GEM15 GOI10:GOI15 GYE10:GYE15 HIA10:HIA15 HRW10:HRW15 IBS10:IBS15 ILO10:ILO15 IVK10:IVK15 JFG10:JFG15 JPC10:JPC15 JYY10:JYY15 KIU10:KIU15 KSQ10:KSQ15 LCM10:LCM15 LMI10:LMI15 LWE10:LWE15 MGA10:MGA15 MPW10:MPW15 MZS10:MZS15 NJO10:NJO15 NTK10:NTK15 ODG10:ODG15 ONC10:ONC15 OWY10:OWY15 PGU10:PGU15 PQQ10:PQQ15 QAM10:QAM15 QKI10:QKI15 QUE10:QUE15 REA10:REA15 RNW10:RNW15 RXS10:RXS15 SHO10:SHO15 SRK10:SRK15 TBG10:TBG15 TLC10:TLC15 TUY10:TUY15 UEU10:UEU15 UOQ10:UOQ15 UYM10:UYM15 VII10:VII15 VSE10:VSE15 WCA10:WCA15 WLW10:WLW15 WVS10:WVS15 K65546:K65551 JG65546:JG65551 TC65546:TC65551 ACY65546:ACY65551 AMU65546:AMU65551 AWQ65546:AWQ65551 BGM65546:BGM65551 BQI65546:BQI65551 CAE65546:CAE65551 CKA65546:CKA65551 CTW65546:CTW65551 DDS65546:DDS65551 DNO65546:DNO65551 DXK65546:DXK65551 EHG65546:EHG65551 ERC65546:ERC65551 FAY65546:FAY65551 FKU65546:FKU65551 FUQ65546:FUQ65551 GEM65546:GEM65551 GOI65546:GOI65551 GYE65546:GYE65551 HIA65546:HIA65551 HRW65546:HRW65551 IBS65546:IBS65551 ILO65546:ILO65551 IVK65546:IVK65551 JFG65546:JFG65551 JPC65546:JPC65551 JYY65546:JYY65551 KIU65546:KIU65551 KSQ65546:KSQ65551 LCM65546:LCM65551 LMI65546:LMI65551 LWE65546:LWE65551 MGA65546:MGA65551 MPW65546:MPW65551 MZS65546:MZS65551 NJO65546:NJO65551 NTK65546:NTK65551 ODG65546:ODG65551 ONC65546:ONC65551 OWY65546:OWY65551 PGU65546:PGU65551 PQQ65546:PQQ65551 QAM65546:QAM65551 QKI65546:QKI65551 QUE65546:QUE65551 REA65546:REA65551 RNW65546:RNW65551 RXS65546:RXS65551 SHO65546:SHO65551 SRK65546:SRK65551 TBG65546:TBG65551 TLC65546:TLC65551 TUY65546:TUY65551 UEU65546:UEU65551 UOQ65546:UOQ65551 UYM65546:UYM65551 VII65546:VII65551 VSE65546:VSE65551 WCA65546:WCA65551 WLW65546:WLW65551 WVS65546:WVS65551 K131082:K131087 JG131082:JG131087 TC131082:TC131087 ACY131082:ACY131087 AMU131082:AMU131087 AWQ131082:AWQ131087 BGM131082:BGM131087 BQI131082:BQI131087 CAE131082:CAE131087 CKA131082:CKA131087 CTW131082:CTW131087 DDS131082:DDS131087 DNO131082:DNO131087 DXK131082:DXK131087 EHG131082:EHG131087 ERC131082:ERC131087 FAY131082:FAY131087 FKU131082:FKU131087 FUQ131082:FUQ131087 GEM131082:GEM131087 GOI131082:GOI131087 GYE131082:GYE131087 HIA131082:HIA131087 HRW131082:HRW131087 IBS131082:IBS131087 ILO131082:ILO131087 IVK131082:IVK131087 JFG131082:JFG131087 JPC131082:JPC131087 JYY131082:JYY131087 KIU131082:KIU131087 KSQ131082:KSQ131087 LCM131082:LCM131087 LMI131082:LMI131087 LWE131082:LWE131087 MGA131082:MGA131087 MPW131082:MPW131087 MZS131082:MZS131087 NJO131082:NJO131087 NTK131082:NTK131087 ODG131082:ODG131087 ONC131082:ONC131087 OWY131082:OWY131087 PGU131082:PGU131087 PQQ131082:PQQ131087 QAM131082:QAM131087 QKI131082:QKI131087 QUE131082:QUE131087 REA131082:REA131087 RNW131082:RNW131087 RXS131082:RXS131087 SHO131082:SHO131087 SRK131082:SRK131087 TBG131082:TBG131087 TLC131082:TLC131087 TUY131082:TUY131087 UEU131082:UEU131087 UOQ131082:UOQ131087 UYM131082:UYM131087 VII131082:VII131087 VSE131082:VSE131087 WCA131082:WCA131087 WLW131082:WLW131087 WVS131082:WVS131087 K196618:K196623 JG196618:JG196623 TC196618:TC196623 ACY196618:ACY196623 AMU196618:AMU196623 AWQ196618:AWQ196623 BGM196618:BGM196623 BQI196618:BQI196623 CAE196618:CAE196623 CKA196618:CKA196623 CTW196618:CTW196623 DDS196618:DDS196623 DNO196618:DNO196623 DXK196618:DXK196623 EHG196618:EHG196623 ERC196618:ERC196623 FAY196618:FAY196623 FKU196618:FKU196623 FUQ196618:FUQ196623 GEM196618:GEM196623 GOI196618:GOI196623 GYE196618:GYE196623 HIA196618:HIA196623 HRW196618:HRW196623 IBS196618:IBS196623 ILO196618:ILO196623 IVK196618:IVK196623 JFG196618:JFG196623 JPC196618:JPC196623 JYY196618:JYY196623 KIU196618:KIU196623 KSQ196618:KSQ196623 LCM196618:LCM196623 LMI196618:LMI196623 LWE196618:LWE196623 MGA196618:MGA196623 MPW196618:MPW196623 MZS196618:MZS196623 NJO196618:NJO196623 NTK196618:NTK196623 ODG196618:ODG196623 ONC196618:ONC196623 OWY196618:OWY196623 PGU196618:PGU196623 PQQ196618:PQQ196623 QAM196618:QAM196623 QKI196618:QKI196623 QUE196618:QUE196623 REA196618:REA196623 RNW196618:RNW196623 RXS196618:RXS196623 SHO196618:SHO196623 SRK196618:SRK196623 TBG196618:TBG196623 TLC196618:TLC196623 TUY196618:TUY196623 UEU196618:UEU196623 UOQ196618:UOQ196623 UYM196618:UYM196623 VII196618:VII196623 VSE196618:VSE196623 WCA196618:WCA196623 WLW196618:WLW196623 WVS196618:WVS196623 K262154:K262159 JG262154:JG262159 TC262154:TC262159 ACY262154:ACY262159 AMU262154:AMU262159 AWQ262154:AWQ262159 BGM262154:BGM262159 BQI262154:BQI262159 CAE262154:CAE262159 CKA262154:CKA262159 CTW262154:CTW262159 DDS262154:DDS262159 DNO262154:DNO262159 DXK262154:DXK262159 EHG262154:EHG262159 ERC262154:ERC262159 FAY262154:FAY262159 FKU262154:FKU262159 FUQ262154:FUQ262159 GEM262154:GEM262159 GOI262154:GOI262159 GYE262154:GYE262159 HIA262154:HIA262159 HRW262154:HRW262159 IBS262154:IBS262159 ILO262154:ILO262159 IVK262154:IVK262159 JFG262154:JFG262159 JPC262154:JPC262159 JYY262154:JYY262159 KIU262154:KIU262159 KSQ262154:KSQ262159 LCM262154:LCM262159 LMI262154:LMI262159 LWE262154:LWE262159 MGA262154:MGA262159 MPW262154:MPW262159 MZS262154:MZS262159 NJO262154:NJO262159 NTK262154:NTK262159 ODG262154:ODG262159 ONC262154:ONC262159 OWY262154:OWY262159 PGU262154:PGU262159 PQQ262154:PQQ262159 QAM262154:QAM262159 QKI262154:QKI262159 QUE262154:QUE262159 REA262154:REA262159 RNW262154:RNW262159 RXS262154:RXS262159 SHO262154:SHO262159 SRK262154:SRK262159 TBG262154:TBG262159 TLC262154:TLC262159 TUY262154:TUY262159 UEU262154:UEU262159 UOQ262154:UOQ262159 UYM262154:UYM262159 VII262154:VII262159 VSE262154:VSE262159 WCA262154:WCA262159 WLW262154:WLW262159 WVS262154:WVS262159 K327690:K327695 JG327690:JG327695 TC327690:TC327695 ACY327690:ACY327695 AMU327690:AMU327695 AWQ327690:AWQ327695 BGM327690:BGM327695 BQI327690:BQI327695 CAE327690:CAE327695 CKA327690:CKA327695 CTW327690:CTW327695 DDS327690:DDS327695 DNO327690:DNO327695 DXK327690:DXK327695 EHG327690:EHG327695 ERC327690:ERC327695 FAY327690:FAY327695 FKU327690:FKU327695 FUQ327690:FUQ327695 GEM327690:GEM327695 GOI327690:GOI327695 GYE327690:GYE327695 HIA327690:HIA327695 HRW327690:HRW327695 IBS327690:IBS327695 ILO327690:ILO327695 IVK327690:IVK327695 JFG327690:JFG327695 JPC327690:JPC327695 JYY327690:JYY327695 KIU327690:KIU327695 KSQ327690:KSQ327695 LCM327690:LCM327695 LMI327690:LMI327695 LWE327690:LWE327695 MGA327690:MGA327695 MPW327690:MPW327695 MZS327690:MZS327695 NJO327690:NJO327695 NTK327690:NTK327695 ODG327690:ODG327695 ONC327690:ONC327695 OWY327690:OWY327695 PGU327690:PGU327695 PQQ327690:PQQ327695 QAM327690:QAM327695 QKI327690:QKI327695 QUE327690:QUE327695 REA327690:REA327695 RNW327690:RNW327695 RXS327690:RXS327695 SHO327690:SHO327695 SRK327690:SRK327695 TBG327690:TBG327695 TLC327690:TLC327695 TUY327690:TUY327695 UEU327690:UEU327695 UOQ327690:UOQ327695 UYM327690:UYM327695 VII327690:VII327695 VSE327690:VSE327695 WCA327690:WCA327695 WLW327690:WLW327695 WVS327690:WVS327695 K393226:K393231 JG393226:JG393231 TC393226:TC393231 ACY393226:ACY393231 AMU393226:AMU393231 AWQ393226:AWQ393231 BGM393226:BGM393231 BQI393226:BQI393231 CAE393226:CAE393231 CKA393226:CKA393231 CTW393226:CTW393231 DDS393226:DDS393231 DNO393226:DNO393231 DXK393226:DXK393231 EHG393226:EHG393231 ERC393226:ERC393231 FAY393226:FAY393231 FKU393226:FKU393231 FUQ393226:FUQ393231 GEM393226:GEM393231 GOI393226:GOI393231 GYE393226:GYE393231 HIA393226:HIA393231 HRW393226:HRW393231 IBS393226:IBS393231 ILO393226:ILO393231 IVK393226:IVK393231 JFG393226:JFG393231 JPC393226:JPC393231 JYY393226:JYY393231 KIU393226:KIU393231 KSQ393226:KSQ393231 LCM393226:LCM393231 LMI393226:LMI393231 LWE393226:LWE393231 MGA393226:MGA393231 MPW393226:MPW393231 MZS393226:MZS393231 NJO393226:NJO393231 NTK393226:NTK393231 ODG393226:ODG393231 ONC393226:ONC393231 OWY393226:OWY393231 PGU393226:PGU393231 PQQ393226:PQQ393231 QAM393226:QAM393231 QKI393226:QKI393231 QUE393226:QUE393231 REA393226:REA393231 RNW393226:RNW393231 RXS393226:RXS393231 SHO393226:SHO393231 SRK393226:SRK393231 TBG393226:TBG393231 TLC393226:TLC393231 TUY393226:TUY393231 UEU393226:UEU393231 UOQ393226:UOQ393231 UYM393226:UYM393231 VII393226:VII393231 VSE393226:VSE393231 WCA393226:WCA393231 WLW393226:WLW393231 WVS393226:WVS393231 K458762:K458767 JG458762:JG458767 TC458762:TC458767 ACY458762:ACY458767 AMU458762:AMU458767 AWQ458762:AWQ458767 BGM458762:BGM458767 BQI458762:BQI458767 CAE458762:CAE458767 CKA458762:CKA458767 CTW458762:CTW458767 DDS458762:DDS458767 DNO458762:DNO458767 DXK458762:DXK458767 EHG458762:EHG458767 ERC458762:ERC458767 FAY458762:FAY458767 FKU458762:FKU458767 FUQ458762:FUQ458767 GEM458762:GEM458767 GOI458762:GOI458767 GYE458762:GYE458767 HIA458762:HIA458767 HRW458762:HRW458767 IBS458762:IBS458767 ILO458762:ILO458767 IVK458762:IVK458767 JFG458762:JFG458767 JPC458762:JPC458767 JYY458762:JYY458767 KIU458762:KIU458767 KSQ458762:KSQ458767 LCM458762:LCM458767 LMI458762:LMI458767 LWE458762:LWE458767 MGA458762:MGA458767 MPW458762:MPW458767 MZS458762:MZS458767 NJO458762:NJO458767 NTK458762:NTK458767 ODG458762:ODG458767 ONC458762:ONC458767 OWY458762:OWY458767 PGU458762:PGU458767 PQQ458762:PQQ458767 QAM458762:QAM458767 QKI458762:QKI458767 QUE458762:QUE458767 REA458762:REA458767 RNW458762:RNW458767 RXS458762:RXS458767 SHO458762:SHO458767 SRK458762:SRK458767 TBG458762:TBG458767 TLC458762:TLC458767 TUY458762:TUY458767 UEU458762:UEU458767 UOQ458762:UOQ458767 UYM458762:UYM458767 VII458762:VII458767 VSE458762:VSE458767 WCA458762:WCA458767 WLW458762:WLW458767 WVS458762:WVS458767 K524298:K524303 JG524298:JG524303 TC524298:TC524303 ACY524298:ACY524303 AMU524298:AMU524303 AWQ524298:AWQ524303 BGM524298:BGM524303 BQI524298:BQI524303 CAE524298:CAE524303 CKA524298:CKA524303 CTW524298:CTW524303 DDS524298:DDS524303 DNO524298:DNO524303 DXK524298:DXK524303 EHG524298:EHG524303 ERC524298:ERC524303 FAY524298:FAY524303 FKU524298:FKU524303 FUQ524298:FUQ524303 GEM524298:GEM524303 GOI524298:GOI524303 GYE524298:GYE524303 HIA524298:HIA524303 HRW524298:HRW524303 IBS524298:IBS524303 ILO524298:ILO524303 IVK524298:IVK524303 JFG524298:JFG524303 JPC524298:JPC524303 JYY524298:JYY524303 KIU524298:KIU524303 KSQ524298:KSQ524303 LCM524298:LCM524303 LMI524298:LMI524303 LWE524298:LWE524303 MGA524298:MGA524303 MPW524298:MPW524303 MZS524298:MZS524303 NJO524298:NJO524303 NTK524298:NTK524303 ODG524298:ODG524303 ONC524298:ONC524303 OWY524298:OWY524303 PGU524298:PGU524303 PQQ524298:PQQ524303 QAM524298:QAM524303 QKI524298:QKI524303 QUE524298:QUE524303 REA524298:REA524303 RNW524298:RNW524303 RXS524298:RXS524303 SHO524298:SHO524303 SRK524298:SRK524303 TBG524298:TBG524303 TLC524298:TLC524303 TUY524298:TUY524303 UEU524298:UEU524303 UOQ524298:UOQ524303 UYM524298:UYM524303 VII524298:VII524303 VSE524298:VSE524303 WCA524298:WCA524303 WLW524298:WLW524303 WVS524298:WVS524303 K589834:K589839 JG589834:JG589839 TC589834:TC589839 ACY589834:ACY589839 AMU589834:AMU589839 AWQ589834:AWQ589839 BGM589834:BGM589839 BQI589834:BQI589839 CAE589834:CAE589839 CKA589834:CKA589839 CTW589834:CTW589839 DDS589834:DDS589839 DNO589834:DNO589839 DXK589834:DXK589839 EHG589834:EHG589839 ERC589834:ERC589839 FAY589834:FAY589839 FKU589834:FKU589839 FUQ589834:FUQ589839 GEM589834:GEM589839 GOI589834:GOI589839 GYE589834:GYE589839 HIA589834:HIA589839 HRW589834:HRW589839 IBS589834:IBS589839 ILO589834:ILO589839 IVK589834:IVK589839 JFG589834:JFG589839 JPC589834:JPC589839 JYY589834:JYY589839 KIU589834:KIU589839 KSQ589834:KSQ589839 LCM589834:LCM589839 LMI589834:LMI589839 LWE589834:LWE589839 MGA589834:MGA589839 MPW589834:MPW589839 MZS589834:MZS589839 NJO589834:NJO589839 NTK589834:NTK589839 ODG589834:ODG589839 ONC589834:ONC589839 OWY589834:OWY589839 PGU589834:PGU589839 PQQ589834:PQQ589839 QAM589834:QAM589839 QKI589834:QKI589839 QUE589834:QUE589839 REA589834:REA589839 RNW589834:RNW589839 RXS589834:RXS589839 SHO589834:SHO589839 SRK589834:SRK589839 TBG589834:TBG589839 TLC589834:TLC589839 TUY589834:TUY589839 UEU589834:UEU589839 UOQ589834:UOQ589839 UYM589834:UYM589839 VII589834:VII589839 VSE589834:VSE589839 WCA589834:WCA589839 WLW589834:WLW589839 WVS589834:WVS589839 K655370:K655375 JG655370:JG655375 TC655370:TC655375 ACY655370:ACY655375 AMU655370:AMU655375 AWQ655370:AWQ655375 BGM655370:BGM655375 BQI655370:BQI655375 CAE655370:CAE655375 CKA655370:CKA655375 CTW655370:CTW655375 DDS655370:DDS655375 DNO655370:DNO655375 DXK655370:DXK655375 EHG655370:EHG655375 ERC655370:ERC655375 FAY655370:FAY655375 FKU655370:FKU655375 FUQ655370:FUQ655375 GEM655370:GEM655375 GOI655370:GOI655375 GYE655370:GYE655375 HIA655370:HIA655375 HRW655370:HRW655375 IBS655370:IBS655375 ILO655370:ILO655375 IVK655370:IVK655375 JFG655370:JFG655375 JPC655370:JPC655375 JYY655370:JYY655375 KIU655370:KIU655375 KSQ655370:KSQ655375 LCM655370:LCM655375 LMI655370:LMI655375 LWE655370:LWE655375 MGA655370:MGA655375 MPW655370:MPW655375 MZS655370:MZS655375 NJO655370:NJO655375 NTK655370:NTK655375 ODG655370:ODG655375 ONC655370:ONC655375 OWY655370:OWY655375 PGU655370:PGU655375 PQQ655370:PQQ655375 QAM655370:QAM655375 QKI655370:QKI655375 QUE655370:QUE655375 REA655370:REA655375 RNW655370:RNW655375 RXS655370:RXS655375 SHO655370:SHO655375 SRK655370:SRK655375 TBG655370:TBG655375 TLC655370:TLC655375 TUY655370:TUY655375 UEU655370:UEU655375 UOQ655370:UOQ655375 UYM655370:UYM655375 VII655370:VII655375 VSE655370:VSE655375 WCA655370:WCA655375 WLW655370:WLW655375 WVS655370:WVS655375 K720906:K720911 JG720906:JG720911 TC720906:TC720911 ACY720906:ACY720911 AMU720906:AMU720911 AWQ720906:AWQ720911 BGM720906:BGM720911 BQI720906:BQI720911 CAE720906:CAE720911 CKA720906:CKA720911 CTW720906:CTW720911 DDS720906:DDS720911 DNO720906:DNO720911 DXK720906:DXK720911 EHG720906:EHG720911 ERC720906:ERC720911 FAY720906:FAY720911 FKU720906:FKU720911 FUQ720906:FUQ720911 GEM720906:GEM720911 GOI720906:GOI720911 GYE720906:GYE720911 HIA720906:HIA720911 HRW720906:HRW720911 IBS720906:IBS720911 ILO720906:ILO720911 IVK720906:IVK720911 JFG720906:JFG720911 JPC720906:JPC720911 JYY720906:JYY720911 KIU720906:KIU720911 KSQ720906:KSQ720911 LCM720906:LCM720911 LMI720906:LMI720911 LWE720906:LWE720911 MGA720906:MGA720911 MPW720906:MPW720911 MZS720906:MZS720911 NJO720906:NJO720911 NTK720906:NTK720911 ODG720906:ODG720911 ONC720906:ONC720911 OWY720906:OWY720911 PGU720906:PGU720911 PQQ720906:PQQ720911 QAM720906:QAM720911 QKI720906:QKI720911 QUE720906:QUE720911 REA720906:REA720911 RNW720906:RNW720911 RXS720906:RXS720911 SHO720906:SHO720911 SRK720906:SRK720911 TBG720906:TBG720911 TLC720906:TLC720911 TUY720906:TUY720911 UEU720906:UEU720911 UOQ720906:UOQ720911 UYM720906:UYM720911 VII720906:VII720911 VSE720906:VSE720911 WCA720906:WCA720911 WLW720906:WLW720911 WVS720906:WVS720911 K786442:K786447 JG786442:JG786447 TC786442:TC786447 ACY786442:ACY786447 AMU786442:AMU786447 AWQ786442:AWQ786447 BGM786442:BGM786447 BQI786442:BQI786447 CAE786442:CAE786447 CKA786442:CKA786447 CTW786442:CTW786447 DDS786442:DDS786447 DNO786442:DNO786447 DXK786442:DXK786447 EHG786442:EHG786447 ERC786442:ERC786447 FAY786442:FAY786447 FKU786442:FKU786447 FUQ786442:FUQ786447 GEM786442:GEM786447 GOI786442:GOI786447 GYE786442:GYE786447 HIA786442:HIA786447 HRW786442:HRW786447 IBS786442:IBS786447 ILO786442:ILO786447 IVK786442:IVK786447 JFG786442:JFG786447 JPC786442:JPC786447 JYY786442:JYY786447 KIU786442:KIU786447 KSQ786442:KSQ786447 LCM786442:LCM786447 LMI786442:LMI786447 LWE786442:LWE786447 MGA786442:MGA786447 MPW786442:MPW786447 MZS786442:MZS786447 NJO786442:NJO786447 NTK786442:NTK786447 ODG786442:ODG786447 ONC786442:ONC786447 OWY786442:OWY786447 PGU786442:PGU786447 PQQ786442:PQQ786447 QAM786442:QAM786447 QKI786442:QKI786447 QUE786442:QUE786447 REA786442:REA786447 RNW786442:RNW786447 RXS786442:RXS786447 SHO786442:SHO786447 SRK786442:SRK786447 TBG786442:TBG786447 TLC786442:TLC786447 TUY786442:TUY786447 UEU786442:UEU786447 UOQ786442:UOQ786447 UYM786442:UYM786447 VII786442:VII786447 VSE786442:VSE786447 WCA786442:WCA786447 WLW786442:WLW786447 WVS786442:WVS786447 K851978:K851983 JG851978:JG851983 TC851978:TC851983 ACY851978:ACY851983 AMU851978:AMU851983 AWQ851978:AWQ851983 BGM851978:BGM851983 BQI851978:BQI851983 CAE851978:CAE851983 CKA851978:CKA851983 CTW851978:CTW851983 DDS851978:DDS851983 DNO851978:DNO851983 DXK851978:DXK851983 EHG851978:EHG851983 ERC851978:ERC851983 FAY851978:FAY851983 FKU851978:FKU851983 FUQ851978:FUQ851983 GEM851978:GEM851983 GOI851978:GOI851983 GYE851978:GYE851983 HIA851978:HIA851983 HRW851978:HRW851983 IBS851978:IBS851983 ILO851978:ILO851983 IVK851978:IVK851983 JFG851978:JFG851983 JPC851978:JPC851983 JYY851978:JYY851983 KIU851978:KIU851983 KSQ851978:KSQ851983 LCM851978:LCM851983 LMI851978:LMI851983 LWE851978:LWE851983 MGA851978:MGA851983 MPW851978:MPW851983 MZS851978:MZS851983 NJO851978:NJO851983 NTK851978:NTK851983 ODG851978:ODG851983 ONC851978:ONC851983 OWY851978:OWY851983 PGU851978:PGU851983 PQQ851978:PQQ851983 QAM851978:QAM851983 QKI851978:QKI851983 QUE851978:QUE851983 REA851978:REA851983 RNW851978:RNW851983 RXS851978:RXS851983 SHO851978:SHO851983 SRK851978:SRK851983 TBG851978:TBG851983 TLC851978:TLC851983 TUY851978:TUY851983 UEU851978:UEU851983 UOQ851978:UOQ851983 UYM851978:UYM851983 VII851978:VII851983 VSE851978:VSE851983 WCA851978:WCA851983 WLW851978:WLW851983 WVS851978:WVS851983 K917514:K917519 JG917514:JG917519 TC917514:TC917519 ACY917514:ACY917519 AMU917514:AMU917519 AWQ917514:AWQ917519 BGM917514:BGM917519 BQI917514:BQI917519 CAE917514:CAE917519 CKA917514:CKA917519 CTW917514:CTW917519 DDS917514:DDS917519 DNO917514:DNO917519 DXK917514:DXK917519 EHG917514:EHG917519 ERC917514:ERC917519 FAY917514:FAY917519 FKU917514:FKU917519 FUQ917514:FUQ917519 GEM917514:GEM917519 GOI917514:GOI917519 GYE917514:GYE917519 HIA917514:HIA917519 HRW917514:HRW917519 IBS917514:IBS917519 ILO917514:ILO917519 IVK917514:IVK917519 JFG917514:JFG917519 JPC917514:JPC917519 JYY917514:JYY917519 KIU917514:KIU917519 KSQ917514:KSQ917519 LCM917514:LCM917519 LMI917514:LMI917519 LWE917514:LWE917519 MGA917514:MGA917519 MPW917514:MPW917519 MZS917514:MZS917519 NJO917514:NJO917519 NTK917514:NTK917519 ODG917514:ODG917519 ONC917514:ONC917519 OWY917514:OWY917519 PGU917514:PGU917519 PQQ917514:PQQ917519 QAM917514:QAM917519 QKI917514:QKI917519 QUE917514:QUE917519 REA917514:REA917519 RNW917514:RNW917519 RXS917514:RXS917519 SHO917514:SHO917519 SRK917514:SRK917519 TBG917514:TBG917519 TLC917514:TLC917519 TUY917514:TUY917519 UEU917514:UEU917519 UOQ917514:UOQ917519 UYM917514:UYM917519 VII917514:VII917519 VSE917514:VSE917519 WCA917514:WCA917519 WLW917514:WLW917519 WVS917514:WVS917519 K983050:K983055 JG983050:JG983055 TC983050:TC983055 ACY983050:ACY983055 AMU983050:AMU983055 AWQ983050:AWQ983055 BGM983050:BGM983055 BQI983050:BQI983055 CAE983050:CAE983055 CKA983050:CKA983055 CTW983050:CTW983055 DDS983050:DDS983055 DNO983050:DNO983055 DXK983050:DXK983055 EHG983050:EHG983055 ERC983050:ERC983055 FAY983050:FAY983055 FKU983050:FKU983055 FUQ983050:FUQ983055 GEM983050:GEM983055 GOI983050:GOI983055 GYE983050:GYE983055 HIA983050:HIA983055 HRW983050:HRW983055 IBS983050:IBS983055 ILO983050:ILO983055 IVK983050:IVK983055 JFG983050:JFG983055 JPC983050:JPC983055 JYY983050:JYY983055 KIU983050:KIU983055 KSQ983050:KSQ983055 LCM983050:LCM983055 LMI983050:LMI983055 LWE983050:LWE983055 MGA983050:MGA983055 MPW983050:MPW983055 MZS983050:MZS983055 NJO983050:NJO983055 NTK983050:NTK983055 ODG983050:ODG983055 ONC983050:ONC983055 OWY983050:OWY983055 PGU983050:PGU983055 PQQ983050:PQQ983055 QAM983050:QAM983055 QKI983050:QKI983055 QUE983050:QUE983055 REA983050:REA983055 RNW983050:RNW983055 RXS983050:RXS983055 SHO983050:SHO983055 SRK983050:SRK983055 TBG983050:TBG983055 TLC983050:TLC983055 TUY983050:TUY983055 UEU983050:UEU983055 UOQ983050:UOQ983055 UYM983050:UYM983055 VII983050:VII983055 VSE983050:VSE983055 WCA983050:WCA983055 WLW983050:WLW983055 WVS983050:WVS983055 G10:G15 JC10:JC15 SY10:SY15 ACU10:ACU15 AMQ10:AMQ15 AWM10:AWM15 BGI10:BGI15 BQE10:BQE15 CAA10:CAA15 CJW10:CJW15 CTS10:CTS15 DDO10:DDO15 DNK10:DNK15 DXG10:DXG15 EHC10:EHC15 EQY10:EQY15 FAU10:FAU15 FKQ10:FKQ15 FUM10:FUM15 GEI10:GEI15 GOE10:GOE15 GYA10:GYA15 HHW10:HHW15 HRS10:HRS15 IBO10:IBO15 ILK10:ILK15 IVG10:IVG15 JFC10:JFC15 JOY10:JOY15 JYU10:JYU15 KIQ10:KIQ15 KSM10:KSM15 LCI10:LCI15 LME10:LME15 LWA10:LWA15 MFW10:MFW15 MPS10:MPS15 MZO10:MZO15 NJK10:NJK15 NTG10:NTG15 ODC10:ODC15 OMY10:OMY15 OWU10:OWU15 PGQ10:PGQ15 PQM10:PQM15 QAI10:QAI15 QKE10:QKE15 QUA10:QUA15 RDW10:RDW15 RNS10:RNS15 RXO10:RXO15 SHK10:SHK15 SRG10:SRG15 TBC10:TBC15 TKY10:TKY15 TUU10:TUU15 UEQ10:UEQ15 UOM10:UOM15 UYI10:UYI15 VIE10:VIE15 VSA10:VSA15 WBW10:WBW15 WLS10:WLS15 WVO10:WVO15 G65546:G65551 JC65546:JC65551 SY65546:SY65551 ACU65546:ACU65551 AMQ65546:AMQ65551 AWM65546:AWM65551 BGI65546:BGI65551 BQE65546:BQE65551 CAA65546:CAA65551 CJW65546:CJW65551 CTS65546:CTS65551 DDO65546:DDO65551 DNK65546:DNK65551 DXG65546:DXG65551 EHC65546:EHC65551 EQY65546:EQY65551 FAU65546:FAU65551 FKQ65546:FKQ65551 FUM65546:FUM65551 GEI65546:GEI65551 GOE65546:GOE65551 GYA65546:GYA65551 HHW65546:HHW65551 HRS65546:HRS65551 IBO65546:IBO65551 ILK65546:ILK65551 IVG65546:IVG65551 JFC65546:JFC65551 JOY65546:JOY65551 JYU65546:JYU65551 KIQ65546:KIQ65551 KSM65546:KSM65551 LCI65546:LCI65551 LME65546:LME65551 LWA65546:LWA65551 MFW65546:MFW65551 MPS65546:MPS65551 MZO65546:MZO65551 NJK65546:NJK65551 NTG65546:NTG65551 ODC65546:ODC65551 OMY65546:OMY65551 OWU65546:OWU65551 PGQ65546:PGQ65551 PQM65546:PQM65551 QAI65546:QAI65551 QKE65546:QKE65551 QUA65546:QUA65551 RDW65546:RDW65551 RNS65546:RNS65551 RXO65546:RXO65551 SHK65546:SHK65551 SRG65546:SRG65551 TBC65546:TBC65551 TKY65546:TKY65551 TUU65546:TUU65551 UEQ65546:UEQ65551 UOM65546:UOM65551 UYI65546:UYI65551 VIE65546:VIE65551 VSA65546:VSA65551 WBW65546:WBW65551 WLS65546:WLS65551 WVO65546:WVO65551 G131082:G131087 JC131082:JC131087 SY131082:SY131087 ACU131082:ACU131087 AMQ131082:AMQ131087 AWM131082:AWM131087 BGI131082:BGI131087 BQE131082:BQE131087 CAA131082:CAA131087 CJW131082:CJW131087 CTS131082:CTS131087 DDO131082:DDO131087 DNK131082:DNK131087 DXG131082:DXG131087 EHC131082:EHC131087 EQY131082:EQY131087 FAU131082:FAU131087 FKQ131082:FKQ131087 FUM131082:FUM131087 GEI131082:GEI131087 GOE131082:GOE131087 GYA131082:GYA131087 HHW131082:HHW131087 HRS131082:HRS131087 IBO131082:IBO131087 ILK131082:ILK131087 IVG131082:IVG131087 JFC131082:JFC131087 JOY131082:JOY131087 JYU131082:JYU131087 KIQ131082:KIQ131087 KSM131082:KSM131087 LCI131082:LCI131087 LME131082:LME131087 LWA131082:LWA131087 MFW131082:MFW131087 MPS131082:MPS131087 MZO131082:MZO131087 NJK131082:NJK131087 NTG131082:NTG131087 ODC131082:ODC131087 OMY131082:OMY131087 OWU131082:OWU131087 PGQ131082:PGQ131087 PQM131082:PQM131087 QAI131082:QAI131087 QKE131082:QKE131087 QUA131082:QUA131087 RDW131082:RDW131087 RNS131082:RNS131087 RXO131082:RXO131087 SHK131082:SHK131087 SRG131082:SRG131087 TBC131082:TBC131087 TKY131082:TKY131087 TUU131082:TUU131087 UEQ131082:UEQ131087 UOM131082:UOM131087 UYI131082:UYI131087 VIE131082:VIE131087 VSA131082:VSA131087 WBW131082:WBW131087 WLS131082:WLS131087 WVO131082:WVO131087 G196618:G196623 JC196618:JC196623 SY196618:SY196623 ACU196618:ACU196623 AMQ196618:AMQ196623 AWM196618:AWM196623 BGI196618:BGI196623 BQE196618:BQE196623 CAA196618:CAA196623 CJW196618:CJW196623 CTS196618:CTS196623 DDO196618:DDO196623 DNK196618:DNK196623 DXG196618:DXG196623 EHC196618:EHC196623 EQY196618:EQY196623 FAU196618:FAU196623 FKQ196618:FKQ196623 FUM196618:FUM196623 GEI196618:GEI196623 GOE196618:GOE196623 GYA196618:GYA196623 HHW196618:HHW196623 HRS196618:HRS196623 IBO196618:IBO196623 ILK196618:ILK196623 IVG196618:IVG196623 JFC196618:JFC196623 JOY196618:JOY196623 JYU196618:JYU196623 KIQ196618:KIQ196623 KSM196618:KSM196623 LCI196618:LCI196623 LME196618:LME196623 LWA196618:LWA196623 MFW196618:MFW196623 MPS196618:MPS196623 MZO196618:MZO196623 NJK196618:NJK196623 NTG196618:NTG196623 ODC196618:ODC196623 OMY196618:OMY196623 OWU196618:OWU196623 PGQ196618:PGQ196623 PQM196618:PQM196623 QAI196618:QAI196623 QKE196618:QKE196623 QUA196618:QUA196623 RDW196618:RDW196623 RNS196618:RNS196623 RXO196618:RXO196623 SHK196618:SHK196623 SRG196618:SRG196623 TBC196618:TBC196623 TKY196618:TKY196623 TUU196618:TUU196623 UEQ196618:UEQ196623 UOM196618:UOM196623 UYI196618:UYI196623 VIE196618:VIE196623 VSA196618:VSA196623 WBW196618:WBW196623 WLS196618:WLS196623 WVO196618:WVO196623 G262154:G262159 JC262154:JC262159 SY262154:SY262159 ACU262154:ACU262159 AMQ262154:AMQ262159 AWM262154:AWM262159 BGI262154:BGI262159 BQE262154:BQE262159 CAA262154:CAA262159 CJW262154:CJW262159 CTS262154:CTS262159 DDO262154:DDO262159 DNK262154:DNK262159 DXG262154:DXG262159 EHC262154:EHC262159 EQY262154:EQY262159 FAU262154:FAU262159 FKQ262154:FKQ262159 FUM262154:FUM262159 GEI262154:GEI262159 GOE262154:GOE262159 GYA262154:GYA262159 HHW262154:HHW262159 HRS262154:HRS262159 IBO262154:IBO262159 ILK262154:ILK262159 IVG262154:IVG262159 JFC262154:JFC262159 JOY262154:JOY262159 JYU262154:JYU262159 KIQ262154:KIQ262159 KSM262154:KSM262159 LCI262154:LCI262159 LME262154:LME262159 LWA262154:LWA262159 MFW262154:MFW262159 MPS262154:MPS262159 MZO262154:MZO262159 NJK262154:NJK262159 NTG262154:NTG262159 ODC262154:ODC262159 OMY262154:OMY262159 OWU262154:OWU262159 PGQ262154:PGQ262159 PQM262154:PQM262159 QAI262154:QAI262159 QKE262154:QKE262159 QUA262154:QUA262159 RDW262154:RDW262159 RNS262154:RNS262159 RXO262154:RXO262159 SHK262154:SHK262159 SRG262154:SRG262159 TBC262154:TBC262159 TKY262154:TKY262159 TUU262154:TUU262159 UEQ262154:UEQ262159 UOM262154:UOM262159 UYI262154:UYI262159 VIE262154:VIE262159 VSA262154:VSA262159 WBW262154:WBW262159 WLS262154:WLS262159 WVO262154:WVO262159 G327690:G327695 JC327690:JC327695 SY327690:SY327695 ACU327690:ACU327695 AMQ327690:AMQ327695 AWM327690:AWM327695 BGI327690:BGI327695 BQE327690:BQE327695 CAA327690:CAA327695 CJW327690:CJW327695 CTS327690:CTS327695 DDO327690:DDO327695 DNK327690:DNK327695 DXG327690:DXG327695 EHC327690:EHC327695 EQY327690:EQY327695 FAU327690:FAU327695 FKQ327690:FKQ327695 FUM327690:FUM327695 GEI327690:GEI327695 GOE327690:GOE327695 GYA327690:GYA327695 HHW327690:HHW327695 HRS327690:HRS327695 IBO327690:IBO327695 ILK327690:ILK327695 IVG327690:IVG327695 JFC327690:JFC327695 JOY327690:JOY327695 JYU327690:JYU327695 KIQ327690:KIQ327695 KSM327690:KSM327695 LCI327690:LCI327695 LME327690:LME327695 LWA327690:LWA327695 MFW327690:MFW327695 MPS327690:MPS327695 MZO327690:MZO327695 NJK327690:NJK327695 NTG327690:NTG327695 ODC327690:ODC327695 OMY327690:OMY327695 OWU327690:OWU327695 PGQ327690:PGQ327695 PQM327690:PQM327695 QAI327690:QAI327695 QKE327690:QKE327695 QUA327690:QUA327695 RDW327690:RDW327695 RNS327690:RNS327695 RXO327690:RXO327695 SHK327690:SHK327695 SRG327690:SRG327695 TBC327690:TBC327695 TKY327690:TKY327695 TUU327690:TUU327695 UEQ327690:UEQ327695 UOM327690:UOM327695 UYI327690:UYI327695 VIE327690:VIE327695 VSA327690:VSA327695 WBW327690:WBW327695 WLS327690:WLS327695 WVO327690:WVO327695 G393226:G393231 JC393226:JC393231 SY393226:SY393231 ACU393226:ACU393231 AMQ393226:AMQ393231 AWM393226:AWM393231 BGI393226:BGI393231 BQE393226:BQE393231 CAA393226:CAA393231 CJW393226:CJW393231 CTS393226:CTS393231 DDO393226:DDO393231 DNK393226:DNK393231 DXG393226:DXG393231 EHC393226:EHC393231 EQY393226:EQY393231 FAU393226:FAU393231 FKQ393226:FKQ393231 FUM393226:FUM393231 GEI393226:GEI393231 GOE393226:GOE393231 GYA393226:GYA393231 HHW393226:HHW393231 HRS393226:HRS393231 IBO393226:IBO393231 ILK393226:ILK393231 IVG393226:IVG393231 JFC393226:JFC393231 JOY393226:JOY393231 JYU393226:JYU393231 KIQ393226:KIQ393231 KSM393226:KSM393231 LCI393226:LCI393231 LME393226:LME393231 LWA393226:LWA393231 MFW393226:MFW393231 MPS393226:MPS393231 MZO393226:MZO393231 NJK393226:NJK393231 NTG393226:NTG393231 ODC393226:ODC393231 OMY393226:OMY393231 OWU393226:OWU393231 PGQ393226:PGQ393231 PQM393226:PQM393231 QAI393226:QAI393231 QKE393226:QKE393231 QUA393226:QUA393231 RDW393226:RDW393231 RNS393226:RNS393231 RXO393226:RXO393231 SHK393226:SHK393231 SRG393226:SRG393231 TBC393226:TBC393231 TKY393226:TKY393231 TUU393226:TUU393231 UEQ393226:UEQ393231 UOM393226:UOM393231 UYI393226:UYI393231 VIE393226:VIE393231 VSA393226:VSA393231 WBW393226:WBW393231 WLS393226:WLS393231 WVO393226:WVO393231 G458762:G458767 JC458762:JC458767 SY458762:SY458767 ACU458762:ACU458767 AMQ458762:AMQ458767 AWM458762:AWM458767 BGI458762:BGI458767 BQE458762:BQE458767 CAA458762:CAA458767 CJW458762:CJW458767 CTS458762:CTS458767 DDO458762:DDO458767 DNK458762:DNK458767 DXG458762:DXG458767 EHC458762:EHC458767 EQY458762:EQY458767 FAU458762:FAU458767 FKQ458762:FKQ458767 FUM458762:FUM458767 GEI458762:GEI458767 GOE458762:GOE458767 GYA458762:GYA458767 HHW458762:HHW458767 HRS458762:HRS458767 IBO458762:IBO458767 ILK458762:ILK458767 IVG458762:IVG458767 JFC458762:JFC458767 JOY458762:JOY458767 JYU458762:JYU458767 KIQ458762:KIQ458767 KSM458762:KSM458767 LCI458762:LCI458767 LME458762:LME458767 LWA458762:LWA458767 MFW458762:MFW458767 MPS458762:MPS458767 MZO458762:MZO458767 NJK458762:NJK458767 NTG458762:NTG458767 ODC458762:ODC458767 OMY458762:OMY458767 OWU458762:OWU458767 PGQ458762:PGQ458767 PQM458762:PQM458767 QAI458762:QAI458767 QKE458762:QKE458767 QUA458762:QUA458767 RDW458762:RDW458767 RNS458762:RNS458767 RXO458762:RXO458767 SHK458762:SHK458767 SRG458762:SRG458767 TBC458762:TBC458767 TKY458762:TKY458767 TUU458762:TUU458767 UEQ458762:UEQ458767 UOM458762:UOM458767 UYI458762:UYI458767 VIE458762:VIE458767 VSA458762:VSA458767 WBW458762:WBW458767 WLS458762:WLS458767 WVO458762:WVO458767 G524298:G524303 JC524298:JC524303 SY524298:SY524303 ACU524298:ACU524303 AMQ524298:AMQ524303 AWM524298:AWM524303 BGI524298:BGI524303 BQE524298:BQE524303 CAA524298:CAA524303 CJW524298:CJW524303 CTS524298:CTS524303 DDO524298:DDO524303 DNK524298:DNK524303 DXG524298:DXG524303 EHC524298:EHC524303 EQY524298:EQY524303 FAU524298:FAU524303 FKQ524298:FKQ524303 FUM524298:FUM524303 GEI524298:GEI524303 GOE524298:GOE524303 GYA524298:GYA524303 HHW524298:HHW524303 HRS524298:HRS524303 IBO524298:IBO524303 ILK524298:ILK524303 IVG524298:IVG524303 JFC524298:JFC524303 JOY524298:JOY524303 JYU524298:JYU524303 KIQ524298:KIQ524303 KSM524298:KSM524303 LCI524298:LCI524303 LME524298:LME524303 LWA524298:LWA524303 MFW524298:MFW524303 MPS524298:MPS524303 MZO524298:MZO524303 NJK524298:NJK524303 NTG524298:NTG524303 ODC524298:ODC524303 OMY524298:OMY524303 OWU524298:OWU524303 PGQ524298:PGQ524303 PQM524298:PQM524303 QAI524298:QAI524303 QKE524298:QKE524303 QUA524298:QUA524303 RDW524298:RDW524303 RNS524298:RNS524303 RXO524298:RXO524303 SHK524298:SHK524303 SRG524298:SRG524303 TBC524298:TBC524303 TKY524298:TKY524303 TUU524298:TUU524303 UEQ524298:UEQ524303 UOM524298:UOM524303 UYI524298:UYI524303 VIE524298:VIE524303 VSA524298:VSA524303 WBW524298:WBW524303 WLS524298:WLS524303 WVO524298:WVO524303 G589834:G589839 JC589834:JC589839 SY589834:SY589839 ACU589834:ACU589839 AMQ589834:AMQ589839 AWM589834:AWM589839 BGI589834:BGI589839 BQE589834:BQE589839 CAA589834:CAA589839 CJW589834:CJW589839 CTS589834:CTS589839 DDO589834:DDO589839 DNK589834:DNK589839 DXG589834:DXG589839 EHC589834:EHC589839 EQY589834:EQY589839 FAU589834:FAU589839 FKQ589834:FKQ589839 FUM589834:FUM589839 GEI589834:GEI589839 GOE589834:GOE589839 GYA589834:GYA589839 HHW589834:HHW589839 HRS589834:HRS589839 IBO589834:IBO589839 ILK589834:ILK589839 IVG589834:IVG589839 JFC589834:JFC589839 JOY589834:JOY589839 JYU589834:JYU589839 KIQ589834:KIQ589839 KSM589834:KSM589839 LCI589834:LCI589839 LME589834:LME589839 LWA589834:LWA589839 MFW589834:MFW589839 MPS589834:MPS589839 MZO589834:MZO589839 NJK589834:NJK589839 NTG589834:NTG589839 ODC589834:ODC589839 OMY589834:OMY589839 OWU589834:OWU589839 PGQ589834:PGQ589839 PQM589834:PQM589839 QAI589834:QAI589839 QKE589834:QKE589839 QUA589834:QUA589839 RDW589834:RDW589839 RNS589834:RNS589839 RXO589834:RXO589839 SHK589834:SHK589839 SRG589834:SRG589839 TBC589834:TBC589839 TKY589834:TKY589839 TUU589834:TUU589839 UEQ589834:UEQ589839 UOM589834:UOM589839 UYI589834:UYI589839 VIE589834:VIE589839 VSA589834:VSA589839 WBW589834:WBW589839 WLS589834:WLS589839 WVO589834:WVO589839 G655370:G655375 JC655370:JC655375 SY655370:SY655375 ACU655370:ACU655375 AMQ655370:AMQ655375 AWM655370:AWM655375 BGI655370:BGI655375 BQE655370:BQE655375 CAA655370:CAA655375 CJW655370:CJW655375 CTS655370:CTS655375 DDO655370:DDO655375 DNK655370:DNK655375 DXG655370:DXG655375 EHC655370:EHC655375 EQY655370:EQY655375 FAU655370:FAU655375 FKQ655370:FKQ655375 FUM655370:FUM655375 GEI655370:GEI655375 GOE655370:GOE655375 GYA655370:GYA655375 HHW655370:HHW655375 HRS655370:HRS655375 IBO655370:IBO655375 ILK655370:ILK655375 IVG655370:IVG655375 JFC655370:JFC655375 JOY655370:JOY655375 JYU655370:JYU655375 KIQ655370:KIQ655375 KSM655370:KSM655375 LCI655370:LCI655375 LME655370:LME655375 LWA655370:LWA655375 MFW655370:MFW655375 MPS655370:MPS655375 MZO655370:MZO655375 NJK655370:NJK655375 NTG655370:NTG655375 ODC655370:ODC655375 OMY655370:OMY655375 OWU655370:OWU655375 PGQ655370:PGQ655375 PQM655370:PQM655375 QAI655370:QAI655375 QKE655370:QKE655375 QUA655370:QUA655375 RDW655370:RDW655375 RNS655370:RNS655375 RXO655370:RXO655375 SHK655370:SHK655375 SRG655370:SRG655375 TBC655370:TBC655375 TKY655370:TKY655375 TUU655370:TUU655375 UEQ655370:UEQ655375 UOM655370:UOM655375 UYI655370:UYI655375 VIE655370:VIE655375 VSA655370:VSA655375 WBW655370:WBW655375 WLS655370:WLS655375 WVO655370:WVO655375 G720906:G720911 JC720906:JC720911 SY720906:SY720911 ACU720906:ACU720911 AMQ720906:AMQ720911 AWM720906:AWM720911 BGI720906:BGI720911 BQE720906:BQE720911 CAA720906:CAA720911 CJW720906:CJW720911 CTS720906:CTS720911 DDO720906:DDO720911 DNK720906:DNK720911 DXG720906:DXG720911 EHC720906:EHC720911 EQY720906:EQY720911 FAU720906:FAU720911 FKQ720906:FKQ720911 FUM720906:FUM720911 GEI720906:GEI720911 GOE720906:GOE720911 GYA720906:GYA720911 HHW720906:HHW720911 HRS720906:HRS720911 IBO720906:IBO720911 ILK720906:ILK720911 IVG720906:IVG720911 JFC720906:JFC720911 JOY720906:JOY720911 JYU720906:JYU720911 KIQ720906:KIQ720911 KSM720906:KSM720911 LCI720906:LCI720911 LME720906:LME720911 LWA720906:LWA720911 MFW720906:MFW720911 MPS720906:MPS720911 MZO720906:MZO720911 NJK720906:NJK720911 NTG720906:NTG720911 ODC720906:ODC720911 OMY720906:OMY720911 OWU720906:OWU720911 PGQ720906:PGQ720911 PQM720906:PQM720911 QAI720906:QAI720911 QKE720906:QKE720911 QUA720906:QUA720911 RDW720906:RDW720911 RNS720906:RNS720911 RXO720906:RXO720911 SHK720906:SHK720911 SRG720906:SRG720911 TBC720906:TBC720911 TKY720906:TKY720911 TUU720906:TUU720911 UEQ720906:UEQ720911 UOM720906:UOM720911 UYI720906:UYI720911 VIE720906:VIE720911 VSA720906:VSA720911 WBW720906:WBW720911 WLS720906:WLS720911 WVO720906:WVO720911 G786442:G786447 JC786442:JC786447 SY786442:SY786447 ACU786442:ACU786447 AMQ786442:AMQ786447 AWM786442:AWM786447 BGI786442:BGI786447 BQE786442:BQE786447 CAA786442:CAA786447 CJW786442:CJW786447 CTS786442:CTS786447 DDO786442:DDO786447 DNK786442:DNK786447 DXG786442:DXG786447 EHC786442:EHC786447 EQY786442:EQY786447 FAU786442:FAU786447 FKQ786442:FKQ786447 FUM786442:FUM786447 GEI786442:GEI786447 GOE786442:GOE786447 GYA786442:GYA786447 HHW786442:HHW786447 HRS786442:HRS786447 IBO786442:IBO786447 ILK786442:ILK786447 IVG786442:IVG786447 JFC786442:JFC786447 JOY786442:JOY786447 JYU786442:JYU786447 KIQ786442:KIQ786447 KSM786442:KSM786447 LCI786442:LCI786447 LME786442:LME786447 LWA786442:LWA786447 MFW786442:MFW786447 MPS786442:MPS786447 MZO786442:MZO786447 NJK786442:NJK786447 NTG786442:NTG786447 ODC786442:ODC786447 OMY786442:OMY786447 OWU786442:OWU786447 PGQ786442:PGQ786447 PQM786442:PQM786447 QAI786442:QAI786447 QKE786442:QKE786447 QUA786442:QUA786447 RDW786442:RDW786447 RNS786442:RNS786447 RXO786442:RXO786447 SHK786442:SHK786447 SRG786442:SRG786447 TBC786442:TBC786447 TKY786442:TKY786447 TUU786442:TUU786447 UEQ786442:UEQ786447 UOM786442:UOM786447 UYI786442:UYI786447 VIE786442:VIE786447 VSA786442:VSA786447 WBW786442:WBW786447 WLS786442:WLS786447 WVO786442:WVO786447 G851978:G851983 JC851978:JC851983 SY851978:SY851983 ACU851978:ACU851983 AMQ851978:AMQ851983 AWM851978:AWM851983 BGI851978:BGI851983 BQE851978:BQE851983 CAA851978:CAA851983 CJW851978:CJW851983 CTS851978:CTS851983 DDO851978:DDO851983 DNK851978:DNK851983 DXG851978:DXG851983 EHC851978:EHC851983 EQY851978:EQY851983 FAU851978:FAU851983 FKQ851978:FKQ851983 FUM851978:FUM851983 GEI851978:GEI851983 GOE851978:GOE851983 GYA851978:GYA851983 HHW851978:HHW851983 HRS851978:HRS851983 IBO851978:IBO851983 ILK851978:ILK851983 IVG851978:IVG851983 JFC851978:JFC851983 JOY851978:JOY851983 JYU851978:JYU851983 KIQ851978:KIQ851983 KSM851978:KSM851983 LCI851978:LCI851983 LME851978:LME851983 LWA851978:LWA851983 MFW851978:MFW851983 MPS851978:MPS851983 MZO851978:MZO851983 NJK851978:NJK851983 NTG851978:NTG851983 ODC851978:ODC851983 OMY851978:OMY851983 OWU851978:OWU851983 PGQ851978:PGQ851983 PQM851978:PQM851983 QAI851978:QAI851983 QKE851978:QKE851983 QUA851978:QUA851983 RDW851978:RDW851983 RNS851978:RNS851983 RXO851978:RXO851983 SHK851978:SHK851983 SRG851978:SRG851983 TBC851978:TBC851983 TKY851978:TKY851983 TUU851978:TUU851983 UEQ851978:UEQ851983 UOM851978:UOM851983 UYI851978:UYI851983 VIE851978:VIE851983 VSA851978:VSA851983 WBW851978:WBW851983 WLS851978:WLS851983 WVO851978:WVO851983 G917514:G917519 JC917514:JC917519 SY917514:SY917519 ACU917514:ACU917519 AMQ917514:AMQ917519 AWM917514:AWM917519 BGI917514:BGI917519 BQE917514:BQE917519 CAA917514:CAA917519 CJW917514:CJW917519 CTS917514:CTS917519 DDO917514:DDO917519 DNK917514:DNK917519 DXG917514:DXG917519 EHC917514:EHC917519 EQY917514:EQY917519 FAU917514:FAU917519 FKQ917514:FKQ917519 FUM917514:FUM917519 GEI917514:GEI917519 GOE917514:GOE917519 GYA917514:GYA917519 HHW917514:HHW917519 HRS917514:HRS917519 IBO917514:IBO917519 ILK917514:ILK917519 IVG917514:IVG917519 JFC917514:JFC917519 JOY917514:JOY917519 JYU917514:JYU917519 KIQ917514:KIQ917519 KSM917514:KSM917519 LCI917514:LCI917519 LME917514:LME917519 LWA917514:LWA917519 MFW917514:MFW917519 MPS917514:MPS917519 MZO917514:MZO917519 NJK917514:NJK917519 NTG917514:NTG917519 ODC917514:ODC917519 OMY917514:OMY917519 OWU917514:OWU917519 PGQ917514:PGQ917519 PQM917514:PQM917519 QAI917514:QAI917519 QKE917514:QKE917519 QUA917514:QUA917519 RDW917514:RDW917519 RNS917514:RNS917519 RXO917514:RXO917519 SHK917514:SHK917519 SRG917514:SRG917519 TBC917514:TBC917519 TKY917514:TKY917519 TUU917514:TUU917519 UEQ917514:UEQ917519 UOM917514:UOM917519 UYI917514:UYI917519 VIE917514:VIE917519 VSA917514:VSA917519 WBW917514:WBW917519 WLS917514:WLS917519 WVO917514:WVO917519 G983050:G983055 JC983050:JC983055 SY983050:SY983055 ACU983050:ACU983055 AMQ983050:AMQ983055 AWM983050:AWM983055 BGI983050:BGI983055 BQE983050:BQE983055 CAA983050:CAA983055 CJW983050:CJW983055 CTS983050:CTS983055 DDO983050:DDO983055 DNK983050:DNK983055 DXG983050:DXG983055 EHC983050:EHC983055 EQY983050:EQY983055 FAU983050:FAU983055 FKQ983050:FKQ983055 FUM983050:FUM983055 GEI983050:GEI983055 GOE983050:GOE983055 GYA983050:GYA983055 HHW983050:HHW983055 HRS983050:HRS983055 IBO983050:IBO983055 ILK983050:ILK983055 IVG983050:IVG983055 JFC983050:JFC983055 JOY983050:JOY983055 JYU983050:JYU983055 KIQ983050:KIQ983055 KSM983050:KSM983055 LCI983050:LCI983055 LME983050:LME983055 LWA983050:LWA983055 MFW983050:MFW983055 MPS983050:MPS983055 MZO983050:MZO983055 NJK983050:NJK983055 NTG983050:NTG983055 ODC983050:ODC983055 OMY983050:OMY983055 OWU983050:OWU983055 PGQ983050:PGQ983055 PQM983050:PQM983055 QAI983050:QAI983055 QKE983050:QKE983055 QUA983050:QUA983055 RDW983050:RDW983055 RNS983050:RNS983055 RXO983050:RXO983055 SHK983050:SHK983055 SRG983050:SRG983055 TBC983050:TBC983055 TKY983050:TKY983055 TUU983050:TUU983055 UEQ983050:UEQ983055 UOM983050:UOM983055 UYI983050:UYI983055 VIE983050:VIE983055 VSA983050:VSA983055 WBW983050:WBW983055 WLS983050:WLS983055 WVO983050:WVO983055 J7:J8 JF7:JF8 TB7:TB8 ACX7:ACX8 AMT7:AMT8 AWP7:AWP8 BGL7:BGL8 BQH7:BQH8 CAD7:CAD8 CJZ7:CJZ8 CTV7:CTV8 DDR7:DDR8 DNN7:DNN8 DXJ7:DXJ8 EHF7:EHF8 ERB7:ERB8 FAX7:FAX8 FKT7:FKT8 FUP7:FUP8 GEL7:GEL8 GOH7:GOH8 GYD7:GYD8 HHZ7:HHZ8 HRV7:HRV8 IBR7:IBR8 ILN7:ILN8 IVJ7:IVJ8 JFF7:JFF8 JPB7:JPB8 JYX7:JYX8 KIT7:KIT8 KSP7:KSP8 LCL7:LCL8 LMH7:LMH8 LWD7:LWD8 MFZ7:MFZ8 MPV7:MPV8 MZR7:MZR8 NJN7:NJN8 NTJ7:NTJ8 ODF7:ODF8 ONB7:ONB8 OWX7:OWX8 PGT7:PGT8 PQP7:PQP8 QAL7:QAL8 QKH7:QKH8 QUD7:QUD8 RDZ7:RDZ8 RNV7:RNV8 RXR7:RXR8 SHN7:SHN8 SRJ7:SRJ8 TBF7:TBF8 TLB7:TLB8 TUX7:TUX8 UET7:UET8 UOP7:UOP8 UYL7:UYL8 VIH7:VIH8 VSD7:VSD8 WBZ7:WBZ8 WLV7:WLV8 WVR7:WVR8 J65543:J65544 JF65543:JF65544 TB65543:TB65544 ACX65543:ACX65544 AMT65543:AMT65544 AWP65543:AWP65544 BGL65543:BGL65544 BQH65543:BQH65544 CAD65543:CAD65544 CJZ65543:CJZ65544 CTV65543:CTV65544 DDR65543:DDR65544 DNN65543:DNN65544 DXJ65543:DXJ65544 EHF65543:EHF65544 ERB65543:ERB65544 FAX65543:FAX65544 FKT65543:FKT65544 FUP65543:FUP65544 GEL65543:GEL65544 GOH65543:GOH65544 GYD65543:GYD65544 HHZ65543:HHZ65544 HRV65543:HRV65544 IBR65543:IBR65544 ILN65543:ILN65544 IVJ65543:IVJ65544 JFF65543:JFF65544 JPB65543:JPB65544 JYX65543:JYX65544 KIT65543:KIT65544 KSP65543:KSP65544 LCL65543:LCL65544 LMH65543:LMH65544 LWD65543:LWD65544 MFZ65543:MFZ65544 MPV65543:MPV65544 MZR65543:MZR65544 NJN65543:NJN65544 NTJ65543:NTJ65544 ODF65543:ODF65544 ONB65543:ONB65544 OWX65543:OWX65544 PGT65543:PGT65544 PQP65543:PQP65544 QAL65543:QAL65544 QKH65543:QKH65544 QUD65543:QUD65544 RDZ65543:RDZ65544 RNV65543:RNV65544 RXR65543:RXR65544 SHN65543:SHN65544 SRJ65543:SRJ65544 TBF65543:TBF65544 TLB65543:TLB65544 TUX65543:TUX65544 UET65543:UET65544 UOP65543:UOP65544 UYL65543:UYL65544 VIH65543:VIH65544 VSD65543:VSD65544 WBZ65543:WBZ65544 WLV65543:WLV65544 WVR65543:WVR65544 J131079:J131080 JF131079:JF131080 TB131079:TB131080 ACX131079:ACX131080 AMT131079:AMT131080 AWP131079:AWP131080 BGL131079:BGL131080 BQH131079:BQH131080 CAD131079:CAD131080 CJZ131079:CJZ131080 CTV131079:CTV131080 DDR131079:DDR131080 DNN131079:DNN131080 DXJ131079:DXJ131080 EHF131079:EHF131080 ERB131079:ERB131080 FAX131079:FAX131080 FKT131079:FKT131080 FUP131079:FUP131080 GEL131079:GEL131080 GOH131079:GOH131080 GYD131079:GYD131080 HHZ131079:HHZ131080 HRV131079:HRV131080 IBR131079:IBR131080 ILN131079:ILN131080 IVJ131079:IVJ131080 JFF131079:JFF131080 JPB131079:JPB131080 JYX131079:JYX131080 KIT131079:KIT131080 KSP131079:KSP131080 LCL131079:LCL131080 LMH131079:LMH131080 LWD131079:LWD131080 MFZ131079:MFZ131080 MPV131079:MPV131080 MZR131079:MZR131080 NJN131079:NJN131080 NTJ131079:NTJ131080 ODF131079:ODF131080 ONB131079:ONB131080 OWX131079:OWX131080 PGT131079:PGT131080 PQP131079:PQP131080 QAL131079:QAL131080 QKH131079:QKH131080 QUD131079:QUD131080 RDZ131079:RDZ131080 RNV131079:RNV131080 RXR131079:RXR131080 SHN131079:SHN131080 SRJ131079:SRJ131080 TBF131079:TBF131080 TLB131079:TLB131080 TUX131079:TUX131080 UET131079:UET131080 UOP131079:UOP131080 UYL131079:UYL131080 VIH131079:VIH131080 VSD131079:VSD131080 WBZ131079:WBZ131080 WLV131079:WLV131080 WVR131079:WVR131080 J196615:J196616 JF196615:JF196616 TB196615:TB196616 ACX196615:ACX196616 AMT196615:AMT196616 AWP196615:AWP196616 BGL196615:BGL196616 BQH196615:BQH196616 CAD196615:CAD196616 CJZ196615:CJZ196616 CTV196615:CTV196616 DDR196615:DDR196616 DNN196615:DNN196616 DXJ196615:DXJ196616 EHF196615:EHF196616 ERB196615:ERB196616 FAX196615:FAX196616 FKT196615:FKT196616 FUP196615:FUP196616 GEL196615:GEL196616 GOH196615:GOH196616 GYD196615:GYD196616 HHZ196615:HHZ196616 HRV196615:HRV196616 IBR196615:IBR196616 ILN196615:ILN196616 IVJ196615:IVJ196616 JFF196615:JFF196616 JPB196615:JPB196616 JYX196615:JYX196616 KIT196615:KIT196616 KSP196615:KSP196616 LCL196615:LCL196616 LMH196615:LMH196616 LWD196615:LWD196616 MFZ196615:MFZ196616 MPV196615:MPV196616 MZR196615:MZR196616 NJN196615:NJN196616 NTJ196615:NTJ196616 ODF196615:ODF196616 ONB196615:ONB196616 OWX196615:OWX196616 PGT196615:PGT196616 PQP196615:PQP196616 QAL196615:QAL196616 QKH196615:QKH196616 QUD196615:QUD196616 RDZ196615:RDZ196616 RNV196615:RNV196616 RXR196615:RXR196616 SHN196615:SHN196616 SRJ196615:SRJ196616 TBF196615:TBF196616 TLB196615:TLB196616 TUX196615:TUX196616 UET196615:UET196616 UOP196615:UOP196616 UYL196615:UYL196616 VIH196615:VIH196616 VSD196615:VSD196616 WBZ196615:WBZ196616 WLV196615:WLV196616 WVR196615:WVR196616 J262151:J262152 JF262151:JF262152 TB262151:TB262152 ACX262151:ACX262152 AMT262151:AMT262152 AWP262151:AWP262152 BGL262151:BGL262152 BQH262151:BQH262152 CAD262151:CAD262152 CJZ262151:CJZ262152 CTV262151:CTV262152 DDR262151:DDR262152 DNN262151:DNN262152 DXJ262151:DXJ262152 EHF262151:EHF262152 ERB262151:ERB262152 FAX262151:FAX262152 FKT262151:FKT262152 FUP262151:FUP262152 GEL262151:GEL262152 GOH262151:GOH262152 GYD262151:GYD262152 HHZ262151:HHZ262152 HRV262151:HRV262152 IBR262151:IBR262152 ILN262151:ILN262152 IVJ262151:IVJ262152 JFF262151:JFF262152 JPB262151:JPB262152 JYX262151:JYX262152 KIT262151:KIT262152 KSP262151:KSP262152 LCL262151:LCL262152 LMH262151:LMH262152 LWD262151:LWD262152 MFZ262151:MFZ262152 MPV262151:MPV262152 MZR262151:MZR262152 NJN262151:NJN262152 NTJ262151:NTJ262152 ODF262151:ODF262152 ONB262151:ONB262152 OWX262151:OWX262152 PGT262151:PGT262152 PQP262151:PQP262152 QAL262151:QAL262152 QKH262151:QKH262152 QUD262151:QUD262152 RDZ262151:RDZ262152 RNV262151:RNV262152 RXR262151:RXR262152 SHN262151:SHN262152 SRJ262151:SRJ262152 TBF262151:TBF262152 TLB262151:TLB262152 TUX262151:TUX262152 UET262151:UET262152 UOP262151:UOP262152 UYL262151:UYL262152 VIH262151:VIH262152 VSD262151:VSD262152 WBZ262151:WBZ262152 WLV262151:WLV262152 WVR262151:WVR262152 J327687:J327688 JF327687:JF327688 TB327687:TB327688 ACX327687:ACX327688 AMT327687:AMT327688 AWP327687:AWP327688 BGL327687:BGL327688 BQH327687:BQH327688 CAD327687:CAD327688 CJZ327687:CJZ327688 CTV327687:CTV327688 DDR327687:DDR327688 DNN327687:DNN327688 DXJ327687:DXJ327688 EHF327687:EHF327688 ERB327687:ERB327688 FAX327687:FAX327688 FKT327687:FKT327688 FUP327687:FUP327688 GEL327687:GEL327688 GOH327687:GOH327688 GYD327687:GYD327688 HHZ327687:HHZ327688 HRV327687:HRV327688 IBR327687:IBR327688 ILN327687:ILN327688 IVJ327687:IVJ327688 JFF327687:JFF327688 JPB327687:JPB327688 JYX327687:JYX327688 KIT327687:KIT327688 KSP327687:KSP327688 LCL327687:LCL327688 LMH327687:LMH327688 LWD327687:LWD327688 MFZ327687:MFZ327688 MPV327687:MPV327688 MZR327687:MZR327688 NJN327687:NJN327688 NTJ327687:NTJ327688 ODF327687:ODF327688 ONB327687:ONB327688 OWX327687:OWX327688 PGT327687:PGT327688 PQP327687:PQP327688 QAL327687:QAL327688 QKH327687:QKH327688 QUD327687:QUD327688 RDZ327687:RDZ327688 RNV327687:RNV327688 RXR327687:RXR327688 SHN327687:SHN327688 SRJ327687:SRJ327688 TBF327687:TBF327688 TLB327687:TLB327688 TUX327687:TUX327688 UET327687:UET327688 UOP327687:UOP327688 UYL327687:UYL327688 VIH327687:VIH327688 VSD327687:VSD327688 WBZ327687:WBZ327688 WLV327687:WLV327688 WVR327687:WVR327688 J393223:J393224 JF393223:JF393224 TB393223:TB393224 ACX393223:ACX393224 AMT393223:AMT393224 AWP393223:AWP393224 BGL393223:BGL393224 BQH393223:BQH393224 CAD393223:CAD393224 CJZ393223:CJZ393224 CTV393223:CTV393224 DDR393223:DDR393224 DNN393223:DNN393224 DXJ393223:DXJ393224 EHF393223:EHF393224 ERB393223:ERB393224 FAX393223:FAX393224 FKT393223:FKT393224 FUP393223:FUP393224 GEL393223:GEL393224 GOH393223:GOH393224 GYD393223:GYD393224 HHZ393223:HHZ393224 HRV393223:HRV393224 IBR393223:IBR393224 ILN393223:ILN393224 IVJ393223:IVJ393224 JFF393223:JFF393224 JPB393223:JPB393224 JYX393223:JYX393224 KIT393223:KIT393224 KSP393223:KSP393224 LCL393223:LCL393224 LMH393223:LMH393224 LWD393223:LWD393224 MFZ393223:MFZ393224 MPV393223:MPV393224 MZR393223:MZR393224 NJN393223:NJN393224 NTJ393223:NTJ393224 ODF393223:ODF393224 ONB393223:ONB393224 OWX393223:OWX393224 PGT393223:PGT393224 PQP393223:PQP393224 QAL393223:QAL393224 QKH393223:QKH393224 QUD393223:QUD393224 RDZ393223:RDZ393224 RNV393223:RNV393224 RXR393223:RXR393224 SHN393223:SHN393224 SRJ393223:SRJ393224 TBF393223:TBF393224 TLB393223:TLB393224 TUX393223:TUX393224 UET393223:UET393224 UOP393223:UOP393224 UYL393223:UYL393224 VIH393223:VIH393224 VSD393223:VSD393224 WBZ393223:WBZ393224 WLV393223:WLV393224 WVR393223:WVR393224 J458759:J458760 JF458759:JF458760 TB458759:TB458760 ACX458759:ACX458760 AMT458759:AMT458760 AWP458759:AWP458760 BGL458759:BGL458760 BQH458759:BQH458760 CAD458759:CAD458760 CJZ458759:CJZ458760 CTV458759:CTV458760 DDR458759:DDR458760 DNN458759:DNN458760 DXJ458759:DXJ458760 EHF458759:EHF458760 ERB458759:ERB458760 FAX458759:FAX458760 FKT458759:FKT458760 FUP458759:FUP458760 GEL458759:GEL458760 GOH458759:GOH458760 GYD458759:GYD458760 HHZ458759:HHZ458760 HRV458759:HRV458760 IBR458759:IBR458760 ILN458759:ILN458760 IVJ458759:IVJ458760 JFF458759:JFF458760 JPB458759:JPB458760 JYX458759:JYX458760 KIT458759:KIT458760 KSP458759:KSP458760 LCL458759:LCL458760 LMH458759:LMH458760 LWD458759:LWD458760 MFZ458759:MFZ458760 MPV458759:MPV458760 MZR458759:MZR458760 NJN458759:NJN458760 NTJ458759:NTJ458760 ODF458759:ODF458760 ONB458759:ONB458760 OWX458759:OWX458760 PGT458759:PGT458760 PQP458759:PQP458760 QAL458759:QAL458760 QKH458759:QKH458760 QUD458759:QUD458760 RDZ458759:RDZ458760 RNV458759:RNV458760 RXR458759:RXR458760 SHN458759:SHN458760 SRJ458759:SRJ458760 TBF458759:TBF458760 TLB458759:TLB458760 TUX458759:TUX458760 UET458759:UET458760 UOP458759:UOP458760 UYL458759:UYL458760 VIH458759:VIH458760 VSD458759:VSD458760 WBZ458759:WBZ458760 WLV458759:WLV458760 WVR458759:WVR458760 J524295:J524296 JF524295:JF524296 TB524295:TB524296 ACX524295:ACX524296 AMT524295:AMT524296 AWP524295:AWP524296 BGL524295:BGL524296 BQH524295:BQH524296 CAD524295:CAD524296 CJZ524295:CJZ524296 CTV524295:CTV524296 DDR524295:DDR524296 DNN524295:DNN524296 DXJ524295:DXJ524296 EHF524295:EHF524296 ERB524295:ERB524296 FAX524295:FAX524296 FKT524295:FKT524296 FUP524295:FUP524296 GEL524295:GEL524296 GOH524295:GOH524296 GYD524295:GYD524296 HHZ524295:HHZ524296 HRV524295:HRV524296 IBR524295:IBR524296 ILN524295:ILN524296 IVJ524295:IVJ524296 JFF524295:JFF524296 JPB524295:JPB524296 JYX524295:JYX524296 KIT524295:KIT524296 KSP524295:KSP524296 LCL524295:LCL524296 LMH524295:LMH524296 LWD524295:LWD524296 MFZ524295:MFZ524296 MPV524295:MPV524296 MZR524295:MZR524296 NJN524295:NJN524296 NTJ524295:NTJ524296 ODF524295:ODF524296 ONB524295:ONB524296 OWX524295:OWX524296 PGT524295:PGT524296 PQP524295:PQP524296 QAL524295:QAL524296 QKH524295:QKH524296 QUD524295:QUD524296 RDZ524295:RDZ524296 RNV524295:RNV524296 RXR524295:RXR524296 SHN524295:SHN524296 SRJ524295:SRJ524296 TBF524295:TBF524296 TLB524295:TLB524296 TUX524295:TUX524296 UET524295:UET524296 UOP524295:UOP524296 UYL524295:UYL524296 VIH524295:VIH524296 VSD524295:VSD524296 WBZ524295:WBZ524296 WLV524295:WLV524296 WVR524295:WVR524296 J589831:J589832 JF589831:JF589832 TB589831:TB589832 ACX589831:ACX589832 AMT589831:AMT589832 AWP589831:AWP589832 BGL589831:BGL589832 BQH589831:BQH589832 CAD589831:CAD589832 CJZ589831:CJZ589832 CTV589831:CTV589832 DDR589831:DDR589832 DNN589831:DNN589832 DXJ589831:DXJ589832 EHF589831:EHF589832 ERB589831:ERB589832 FAX589831:FAX589832 FKT589831:FKT589832 FUP589831:FUP589832 GEL589831:GEL589832 GOH589831:GOH589832 GYD589831:GYD589832 HHZ589831:HHZ589832 HRV589831:HRV589832 IBR589831:IBR589832 ILN589831:ILN589832 IVJ589831:IVJ589832 JFF589831:JFF589832 JPB589831:JPB589832 JYX589831:JYX589832 KIT589831:KIT589832 KSP589831:KSP589832 LCL589831:LCL589832 LMH589831:LMH589832 LWD589831:LWD589832 MFZ589831:MFZ589832 MPV589831:MPV589832 MZR589831:MZR589832 NJN589831:NJN589832 NTJ589831:NTJ589832 ODF589831:ODF589832 ONB589831:ONB589832 OWX589831:OWX589832 PGT589831:PGT589832 PQP589831:PQP589832 QAL589831:QAL589832 QKH589831:QKH589832 QUD589831:QUD589832 RDZ589831:RDZ589832 RNV589831:RNV589832 RXR589831:RXR589832 SHN589831:SHN589832 SRJ589831:SRJ589832 TBF589831:TBF589832 TLB589831:TLB589832 TUX589831:TUX589832 UET589831:UET589832 UOP589831:UOP589832 UYL589831:UYL589832 VIH589831:VIH589832 VSD589831:VSD589832 WBZ589831:WBZ589832 WLV589831:WLV589832 WVR589831:WVR589832 J655367:J655368 JF655367:JF655368 TB655367:TB655368 ACX655367:ACX655368 AMT655367:AMT655368 AWP655367:AWP655368 BGL655367:BGL655368 BQH655367:BQH655368 CAD655367:CAD655368 CJZ655367:CJZ655368 CTV655367:CTV655368 DDR655367:DDR655368 DNN655367:DNN655368 DXJ655367:DXJ655368 EHF655367:EHF655368 ERB655367:ERB655368 FAX655367:FAX655368 FKT655367:FKT655368 FUP655367:FUP655368 GEL655367:GEL655368 GOH655367:GOH655368 GYD655367:GYD655368 HHZ655367:HHZ655368 HRV655367:HRV655368 IBR655367:IBR655368 ILN655367:ILN655368 IVJ655367:IVJ655368 JFF655367:JFF655368 JPB655367:JPB655368 JYX655367:JYX655368 KIT655367:KIT655368 KSP655367:KSP655368 LCL655367:LCL655368 LMH655367:LMH655368 LWD655367:LWD655368 MFZ655367:MFZ655368 MPV655367:MPV655368 MZR655367:MZR655368 NJN655367:NJN655368 NTJ655367:NTJ655368 ODF655367:ODF655368 ONB655367:ONB655368 OWX655367:OWX655368 PGT655367:PGT655368 PQP655367:PQP655368 QAL655367:QAL655368 QKH655367:QKH655368 QUD655367:QUD655368 RDZ655367:RDZ655368 RNV655367:RNV655368 RXR655367:RXR655368 SHN655367:SHN655368 SRJ655367:SRJ655368 TBF655367:TBF655368 TLB655367:TLB655368 TUX655367:TUX655368 UET655367:UET655368 UOP655367:UOP655368 UYL655367:UYL655368 VIH655367:VIH655368 VSD655367:VSD655368 WBZ655367:WBZ655368 WLV655367:WLV655368 WVR655367:WVR655368 J720903:J720904 JF720903:JF720904 TB720903:TB720904 ACX720903:ACX720904 AMT720903:AMT720904 AWP720903:AWP720904 BGL720903:BGL720904 BQH720903:BQH720904 CAD720903:CAD720904 CJZ720903:CJZ720904 CTV720903:CTV720904 DDR720903:DDR720904 DNN720903:DNN720904 DXJ720903:DXJ720904 EHF720903:EHF720904 ERB720903:ERB720904 FAX720903:FAX720904 FKT720903:FKT720904 FUP720903:FUP720904 GEL720903:GEL720904 GOH720903:GOH720904 GYD720903:GYD720904 HHZ720903:HHZ720904 HRV720903:HRV720904 IBR720903:IBR720904 ILN720903:ILN720904 IVJ720903:IVJ720904 JFF720903:JFF720904 JPB720903:JPB720904 JYX720903:JYX720904 KIT720903:KIT720904 KSP720903:KSP720904 LCL720903:LCL720904 LMH720903:LMH720904 LWD720903:LWD720904 MFZ720903:MFZ720904 MPV720903:MPV720904 MZR720903:MZR720904 NJN720903:NJN720904 NTJ720903:NTJ720904 ODF720903:ODF720904 ONB720903:ONB720904 OWX720903:OWX720904 PGT720903:PGT720904 PQP720903:PQP720904 QAL720903:QAL720904 QKH720903:QKH720904 QUD720903:QUD720904 RDZ720903:RDZ720904 RNV720903:RNV720904 RXR720903:RXR720904 SHN720903:SHN720904 SRJ720903:SRJ720904 TBF720903:TBF720904 TLB720903:TLB720904 TUX720903:TUX720904 UET720903:UET720904 UOP720903:UOP720904 UYL720903:UYL720904 VIH720903:VIH720904 VSD720903:VSD720904 WBZ720903:WBZ720904 WLV720903:WLV720904 WVR720903:WVR720904 J786439:J786440 JF786439:JF786440 TB786439:TB786440 ACX786439:ACX786440 AMT786439:AMT786440 AWP786439:AWP786440 BGL786439:BGL786440 BQH786439:BQH786440 CAD786439:CAD786440 CJZ786439:CJZ786440 CTV786439:CTV786440 DDR786439:DDR786440 DNN786439:DNN786440 DXJ786439:DXJ786440 EHF786439:EHF786440 ERB786439:ERB786440 FAX786439:FAX786440 FKT786439:FKT786440 FUP786439:FUP786440 GEL786439:GEL786440 GOH786439:GOH786440 GYD786439:GYD786440 HHZ786439:HHZ786440 HRV786439:HRV786440 IBR786439:IBR786440 ILN786439:ILN786440 IVJ786439:IVJ786440 JFF786439:JFF786440 JPB786439:JPB786440 JYX786439:JYX786440 KIT786439:KIT786440 KSP786439:KSP786440 LCL786439:LCL786440 LMH786439:LMH786440 LWD786439:LWD786440 MFZ786439:MFZ786440 MPV786439:MPV786440 MZR786439:MZR786440 NJN786439:NJN786440 NTJ786439:NTJ786440 ODF786439:ODF786440 ONB786439:ONB786440 OWX786439:OWX786440 PGT786439:PGT786440 PQP786439:PQP786440 QAL786439:QAL786440 QKH786439:QKH786440 QUD786439:QUD786440 RDZ786439:RDZ786440 RNV786439:RNV786440 RXR786439:RXR786440 SHN786439:SHN786440 SRJ786439:SRJ786440 TBF786439:TBF786440 TLB786439:TLB786440 TUX786439:TUX786440 UET786439:UET786440 UOP786439:UOP786440 UYL786439:UYL786440 VIH786439:VIH786440 VSD786439:VSD786440 WBZ786439:WBZ786440 WLV786439:WLV786440 WVR786439:WVR786440 J851975:J851976 JF851975:JF851976 TB851975:TB851976 ACX851975:ACX851976 AMT851975:AMT851976 AWP851975:AWP851976 BGL851975:BGL851976 BQH851975:BQH851976 CAD851975:CAD851976 CJZ851975:CJZ851976 CTV851975:CTV851976 DDR851975:DDR851976 DNN851975:DNN851976 DXJ851975:DXJ851976 EHF851975:EHF851976 ERB851975:ERB851976 FAX851975:FAX851976 FKT851975:FKT851976 FUP851975:FUP851976 GEL851975:GEL851976 GOH851975:GOH851976 GYD851975:GYD851976 HHZ851975:HHZ851976 HRV851975:HRV851976 IBR851975:IBR851976 ILN851975:ILN851976 IVJ851975:IVJ851976 JFF851975:JFF851976 JPB851975:JPB851976 JYX851975:JYX851976 KIT851975:KIT851976 KSP851975:KSP851976 LCL851975:LCL851976 LMH851975:LMH851976 LWD851975:LWD851976 MFZ851975:MFZ851976 MPV851975:MPV851976 MZR851975:MZR851976 NJN851975:NJN851976 NTJ851975:NTJ851976 ODF851975:ODF851976 ONB851975:ONB851976 OWX851975:OWX851976 PGT851975:PGT851976 PQP851975:PQP851976 QAL851975:QAL851976 QKH851975:QKH851976 QUD851975:QUD851976 RDZ851975:RDZ851976 RNV851975:RNV851976 RXR851975:RXR851976 SHN851975:SHN851976 SRJ851975:SRJ851976 TBF851975:TBF851976 TLB851975:TLB851976 TUX851975:TUX851976 UET851975:UET851976 UOP851975:UOP851976 UYL851975:UYL851976 VIH851975:VIH851976 VSD851975:VSD851976 WBZ851975:WBZ851976 WLV851975:WLV851976 WVR851975:WVR851976 J917511:J917512 JF917511:JF917512 TB917511:TB917512 ACX917511:ACX917512 AMT917511:AMT917512 AWP917511:AWP917512 BGL917511:BGL917512 BQH917511:BQH917512 CAD917511:CAD917512 CJZ917511:CJZ917512 CTV917511:CTV917512 DDR917511:DDR917512 DNN917511:DNN917512 DXJ917511:DXJ917512 EHF917511:EHF917512 ERB917511:ERB917512 FAX917511:FAX917512 FKT917511:FKT917512 FUP917511:FUP917512 GEL917511:GEL917512 GOH917511:GOH917512 GYD917511:GYD917512 HHZ917511:HHZ917512 HRV917511:HRV917512 IBR917511:IBR917512 ILN917511:ILN917512 IVJ917511:IVJ917512 JFF917511:JFF917512 JPB917511:JPB917512 JYX917511:JYX917512 KIT917511:KIT917512 KSP917511:KSP917512 LCL917511:LCL917512 LMH917511:LMH917512 LWD917511:LWD917512 MFZ917511:MFZ917512 MPV917511:MPV917512 MZR917511:MZR917512 NJN917511:NJN917512 NTJ917511:NTJ917512 ODF917511:ODF917512 ONB917511:ONB917512 OWX917511:OWX917512 PGT917511:PGT917512 PQP917511:PQP917512 QAL917511:QAL917512 QKH917511:QKH917512 QUD917511:QUD917512 RDZ917511:RDZ917512 RNV917511:RNV917512 RXR917511:RXR917512 SHN917511:SHN917512 SRJ917511:SRJ917512 TBF917511:TBF917512 TLB917511:TLB917512 TUX917511:TUX917512 UET917511:UET917512 UOP917511:UOP917512 UYL917511:UYL917512 VIH917511:VIH917512 VSD917511:VSD917512 WBZ917511:WBZ917512 WLV917511:WLV917512 WVR917511:WVR917512 J983047:J983048 JF983047:JF983048 TB983047:TB983048 ACX983047:ACX983048 AMT983047:AMT983048 AWP983047:AWP983048 BGL983047:BGL983048 BQH983047:BQH983048 CAD983047:CAD983048 CJZ983047:CJZ983048 CTV983047:CTV983048 DDR983047:DDR983048 DNN983047:DNN983048 DXJ983047:DXJ983048 EHF983047:EHF983048 ERB983047:ERB983048 FAX983047:FAX983048 FKT983047:FKT983048 FUP983047:FUP983048 GEL983047:GEL983048 GOH983047:GOH983048 GYD983047:GYD983048 HHZ983047:HHZ983048 HRV983047:HRV983048 IBR983047:IBR983048 ILN983047:ILN983048 IVJ983047:IVJ983048 JFF983047:JFF983048 JPB983047:JPB983048 JYX983047:JYX983048 KIT983047:KIT983048 KSP983047:KSP983048 LCL983047:LCL983048 LMH983047:LMH983048 LWD983047:LWD983048 MFZ983047:MFZ983048 MPV983047:MPV983048 MZR983047:MZR983048 NJN983047:NJN983048 NTJ983047:NTJ983048 ODF983047:ODF983048 ONB983047:ONB983048 OWX983047:OWX983048 PGT983047:PGT983048 PQP983047:PQP983048 QAL983047:QAL983048 QKH983047:QKH983048 QUD983047:QUD983048 RDZ983047:RDZ983048 RNV983047:RNV983048 RXR983047:RXR983048 SHN983047:SHN983048 SRJ983047:SRJ983048 TBF983047:TBF983048 TLB983047:TLB983048 TUX983047:TUX983048 UET983047:UET983048 UOP983047:UOP983048 UYL983047:UYL983048 VIH983047:VIH983048 VSD983047:VSD983048 WBZ983047:WBZ983048 WLV983047:WLV983048 WVR983047:WVR983048 B7:D8 IX7:IZ8 ST7:SV8 ACP7:ACR8 AML7:AMN8 AWH7:AWJ8 BGD7:BGF8 BPZ7:BQB8 BZV7:BZX8 CJR7:CJT8 CTN7:CTP8 DDJ7:DDL8 DNF7:DNH8 DXB7:DXD8 EGX7:EGZ8 EQT7:EQV8 FAP7:FAR8 FKL7:FKN8 FUH7:FUJ8 GED7:GEF8 GNZ7:GOB8 GXV7:GXX8 HHR7:HHT8 HRN7:HRP8 IBJ7:IBL8 ILF7:ILH8 IVB7:IVD8 JEX7:JEZ8 JOT7:JOV8 JYP7:JYR8 KIL7:KIN8 KSH7:KSJ8 LCD7:LCF8 LLZ7:LMB8 LVV7:LVX8 MFR7:MFT8 MPN7:MPP8 MZJ7:MZL8 NJF7:NJH8 NTB7:NTD8 OCX7:OCZ8 OMT7:OMV8 OWP7:OWR8 PGL7:PGN8 PQH7:PQJ8 QAD7:QAF8 QJZ7:QKB8 QTV7:QTX8 RDR7:RDT8 RNN7:RNP8 RXJ7:RXL8 SHF7:SHH8 SRB7:SRD8 TAX7:TAZ8 TKT7:TKV8 TUP7:TUR8 UEL7:UEN8 UOH7:UOJ8 UYD7:UYF8 VHZ7:VIB8 VRV7:VRX8 WBR7:WBT8 WLN7:WLP8 WVJ7:WVL8 B65543:D65544 IX65543:IZ65544 ST65543:SV65544 ACP65543:ACR65544 AML65543:AMN65544 AWH65543:AWJ65544 BGD65543:BGF65544 BPZ65543:BQB65544 BZV65543:BZX65544 CJR65543:CJT65544 CTN65543:CTP65544 DDJ65543:DDL65544 DNF65543:DNH65544 DXB65543:DXD65544 EGX65543:EGZ65544 EQT65543:EQV65544 FAP65543:FAR65544 FKL65543:FKN65544 FUH65543:FUJ65544 GED65543:GEF65544 GNZ65543:GOB65544 GXV65543:GXX65544 HHR65543:HHT65544 HRN65543:HRP65544 IBJ65543:IBL65544 ILF65543:ILH65544 IVB65543:IVD65544 JEX65543:JEZ65544 JOT65543:JOV65544 JYP65543:JYR65544 KIL65543:KIN65544 KSH65543:KSJ65544 LCD65543:LCF65544 LLZ65543:LMB65544 LVV65543:LVX65544 MFR65543:MFT65544 MPN65543:MPP65544 MZJ65543:MZL65544 NJF65543:NJH65544 NTB65543:NTD65544 OCX65543:OCZ65544 OMT65543:OMV65544 OWP65543:OWR65544 PGL65543:PGN65544 PQH65543:PQJ65544 QAD65543:QAF65544 QJZ65543:QKB65544 QTV65543:QTX65544 RDR65543:RDT65544 RNN65543:RNP65544 RXJ65543:RXL65544 SHF65543:SHH65544 SRB65543:SRD65544 TAX65543:TAZ65544 TKT65543:TKV65544 TUP65543:TUR65544 UEL65543:UEN65544 UOH65543:UOJ65544 UYD65543:UYF65544 VHZ65543:VIB65544 VRV65543:VRX65544 WBR65543:WBT65544 WLN65543:WLP65544 WVJ65543:WVL65544 B131079:D131080 IX131079:IZ131080 ST131079:SV131080 ACP131079:ACR131080 AML131079:AMN131080 AWH131079:AWJ131080 BGD131079:BGF131080 BPZ131079:BQB131080 BZV131079:BZX131080 CJR131079:CJT131080 CTN131079:CTP131080 DDJ131079:DDL131080 DNF131079:DNH131080 DXB131079:DXD131080 EGX131079:EGZ131080 EQT131079:EQV131080 FAP131079:FAR131080 FKL131079:FKN131080 FUH131079:FUJ131080 GED131079:GEF131080 GNZ131079:GOB131080 GXV131079:GXX131080 HHR131079:HHT131080 HRN131079:HRP131080 IBJ131079:IBL131080 ILF131079:ILH131080 IVB131079:IVD131080 JEX131079:JEZ131080 JOT131079:JOV131080 JYP131079:JYR131080 KIL131079:KIN131080 KSH131079:KSJ131080 LCD131079:LCF131080 LLZ131079:LMB131080 LVV131079:LVX131080 MFR131079:MFT131080 MPN131079:MPP131080 MZJ131079:MZL131080 NJF131079:NJH131080 NTB131079:NTD131080 OCX131079:OCZ131080 OMT131079:OMV131080 OWP131079:OWR131080 PGL131079:PGN131080 PQH131079:PQJ131080 QAD131079:QAF131080 QJZ131079:QKB131080 QTV131079:QTX131080 RDR131079:RDT131080 RNN131079:RNP131080 RXJ131079:RXL131080 SHF131079:SHH131080 SRB131079:SRD131080 TAX131079:TAZ131080 TKT131079:TKV131080 TUP131079:TUR131080 UEL131079:UEN131080 UOH131079:UOJ131080 UYD131079:UYF131080 VHZ131079:VIB131080 VRV131079:VRX131080 WBR131079:WBT131080 WLN131079:WLP131080 WVJ131079:WVL131080 B196615:D196616 IX196615:IZ196616 ST196615:SV196616 ACP196615:ACR196616 AML196615:AMN196616 AWH196615:AWJ196616 BGD196615:BGF196616 BPZ196615:BQB196616 BZV196615:BZX196616 CJR196615:CJT196616 CTN196615:CTP196616 DDJ196615:DDL196616 DNF196615:DNH196616 DXB196615:DXD196616 EGX196615:EGZ196616 EQT196615:EQV196616 FAP196615:FAR196616 FKL196615:FKN196616 FUH196615:FUJ196616 GED196615:GEF196616 GNZ196615:GOB196616 GXV196615:GXX196616 HHR196615:HHT196616 HRN196615:HRP196616 IBJ196615:IBL196616 ILF196615:ILH196616 IVB196615:IVD196616 JEX196615:JEZ196616 JOT196615:JOV196616 JYP196615:JYR196616 KIL196615:KIN196616 KSH196615:KSJ196616 LCD196615:LCF196616 LLZ196615:LMB196616 LVV196615:LVX196616 MFR196615:MFT196616 MPN196615:MPP196616 MZJ196615:MZL196616 NJF196615:NJH196616 NTB196615:NTD196616 OCX196615:OCZ196616 OMT196615:OMV196616 OWP196615:OWR196616 PGL196615:PGN196616 PQH196615:PQJ196616 QAD196615:QAF196616 QJZ196615:QKB196616 QTV196615:QTX196616 RDR196615:RDT196616 RNN196615:RNP196616 RXJ196615:RXL196616 SHF196615:SHH196616 SRB196615:SRD196616 TAX196615:TAZ196616 TKT196615:TKV196616 TUP196615:TUR196616 UEL196615:UEN196616 UOH196615:UOJ196616 UYD196615:UYF196616 VHZ196615:VIB196616 VRV196615:VRX196616 WBR196615:WBT196616 WLN196615:WLP196616 WVJ196615:WVL196616 B262151:D262152 IX262151:IZ262152 ST262151:SV262152 ACP262151:ACR262152 AML262151:AMN262152 AWH262151:AWJ262152 BGD262151:BGF262152 BPZ262151:BQB262152 BZV262151:BZX262152 CJR262151:CJT262152 CTN262151:CTP262152 DDJ262151:DDL262152 DNF262151:DNH262152 DXB262151:DXD262152 EGX262151:EGZ262152 EQT262151:EQV262152 FAP262151:FAR262152 FKL262151:FKN262152 FUH262151:FUJ262152 GED262151:GEF262152 GNZ262151:GOB262152 GXV262151:GXX262152 HHR262151:HHT262152 HRN262151:HRP262152 IBJ262151:IBL262152 ILF262151:ILH262152 IVB262151:IVD262152 JEX262151:JEZ262152 JOT262151:JOV262152 JYP262151:JYR262152 KIL262151:KIN262152 KSH262151:KSJ262152 LCD262151:LCF262152 LLZ262151:LMB262152 LVV262151:LVX262152 MFR262151:MFT262152 MPN262151:MPP262152 MZJ262151:MZL262152 NJF262151:NJH262152 NTB262151:NTD262152 OCX262151:OCZ262152 OMT262151:OMV262152 OWP262151:OWR262152 PGL262151:PGN262152 PQH262151:PQJ262152 QAD262151:QAF262152 QJZ262151:QKB262152 QTV262151:QTX262152 RDR262151:RDT262152 RNN262151:RNP262152 RXJ262151:RXL262152 SHF262151:SHH262152 SRB262151:SRD262152 TAX262151:TAZ262152 TKT262151:TKV262152 TUP262151:TUR262152 UEL262151:UEN262152 UOH262151:UOJ262152 UYD262151:UYF262152 VHZ262151:VIB262152 VRV262151:VRX262152 WBR262151:WBT262152 WLN262151:WLP262152 WVJ262151:WVL262152 B327687:D327688 IX327687:IZ327688 ST327687:SV327688 ACP327687:ACR327688 AML327687:AMN327688 AWH327687:AWJ327688 BGD327687:BGF327688 BPZ327687:BQB327688 BZV327687:BZX327688 CJR327687:CJT327688 CTN327687:CTP327688 DDJ327687:DDL327688 DNF327687:DNH327688 DXB327687:DXD327688 EGX327687:EGZ327688 EQT327687:EQV327688 FAP327687:FAR327688 FKL327687:FKN327688 FUH327687:FUJ327688 GED327687:GEF327688 GNZ327687:GOB327688 GXV327687:GXX327688 HHR327687:HHT327688 HRN327687:HRP327688 IBJ327687:IBL327688 ILF327687:ILH327688 IVB327687:IVD327688 JEX327687:JEZ327688 JOT327687:JOV327688 JYP327687:JYR327688 KIL327687:KIN327688 KSH327687:KSJ327688 LCD327687:LCF327688 LLZ327687:LMB327688 LVV327687:LVX327688 MFR327687:MFT327688 MPN327687:MPP327688 MZJ327687:MZL327688 NJF327687:NJH327688 NTB327687:NTD327688 OCX327687:OCZ327688 OMT327687:OMV327688 OWP327687:OWR327688 PGL327687:PGN327688 PQH327687:PQJ327688 QAD327687:QAF327688 QJZ327687:QKB327688 QTV327687:QTX327688 RDR327687:RDT327688 RNN327687:RNP327688 RXJ327687:RXL327688 SHF327687:SHH327688 SRB327687:SRD327688 TAX327687:TAZ327688 TKT327687:TKV327688 TUP327687:TUR327688 UEL327687:UEN327688 UOH327687:UOJ327688 UYD327687:UYF327688 VHZ327687:VIB327688 VRV327687:VRX327688 WBR327687:WBT327688 WLN327687:WLP327688 WVJ327687:WVL327688 B393223:D393224 IX393223:IZ393224 ST393223:SV393224 ACP393223:ACR393224 AML393223:AMN393224 AWH393223:AWJ393224 BGD393223:BGF393224 BPZ393223:BQB393224 BZV393223:BZX393224 CJR393223:CJT393224 CTN393223:CTP393224 DDJ393223:DDL393224 DNF393223:DNH393224 DXB393223:DXD393224 EGX393223:EGZ393224 EQT393223:EQV393224 FAP393223:FAR393224 FKL393223:FKN393224 FUH393223:FUJ393224 GED393223:GEF393224 GNZ393223:GOB393224 GXV393223:GXX393224 HHR393223:HHT393224 HRN393223:HRP393224 IBJ393223:IBL393224 ILF393223:ILH393224 IVB393223:IVD393224 JEX393223:JEZ393224 JOT393223:JOV393224 JYP393223:JYR393224 KIL393223:KIN393224 KSH393223:KSJ393224 LCD393223:LCF393224 LLZ393223:LMB393224 LVV393223:LVX393224 MFR393223:MFT393224 MPN393223:MPP393224 MZJ393223:MZL393224 NJF393223:NJH393224 NTB393223:NTD393224 OCX393223:OCZ393224 OMT393223:OMV393224 OWP393223:OWR393224 PGL393223:PGN393224 PQH393223:PQJ393224 QAD393223:QAF393224 QJZ393223:QKB393224 QTV393223:QTX393224 RDR393223:RDT393224 RNN393223:RNP393224 RXJ393223:RXL393224 SHF393223:SHH393224 SRB393223:SRD393224 TAX393223:TAZ393224 TKT393223:TKV393224 TUP393223:TUR393224 UEL393223:UEN393224 UOH393223:UOJ393224 UYD393223:UYF393224 VHZ393223:VIB393224 VRV393223:VRX393224 WBR393223:WBT393224 WLN393223:WLP393224 WVJ393223:WVL393224 B458759:D458760 IX458759:IZ458760 ST458759:SV458760 ACP458759:ACR458760 AML458759:AMN458760 AWH458759:AWJ458760 BGD458759:BGF458760 BPZ458759:BQB458760 BZV458759:BZX458760 CJR458759:CJT458760 CTN458759:CTP458760 DDJ458759:DDL458760 DNF458759:DNH458760 DXB458759:DXD458760 EGX458759:EGZ458760 EQT458759:EQV458760 FAP458759:FAR458760 FKL458759:FKN458760 FUH458759:FUJ458760 GED458759:GEF458760 GNZ458759:GOB458760 GXV458759:GXX458760 HHR458759:HHT458760 HRN458759:HRP458760 IBJ458759:IBL458760 ILF458759:ILH458760 IVB458759:IVD458760 JEX458759:JEZ458760 JOT458759:JOV458760 JYP458759:JYR458760 KIL458759:KIN458760 KSH458759:KSJ458760 LCD458759:LCF458760 LLZ458759:LMB458760 LVV458759:LVX458760 MFR458759:MFT458760 MPN458759:MPP458760 MZJ458759:MZL458760 NJF458759:NJH458760 NTB458759:NTD458760 OCX458759:OCZ458760 OMT458759:OMV458760 OWP458759:OWR458760 PGL458759:PGN458760 PQH458759:PQJ458760 QAD458759:QAF458760 QJZ458759:QKB458760 QTV458759:QTX458760 RDR458759:RDT458760 RNN458759:RNP458760 RXJ458759:RXL458760 SHF458759:SHH458760 SRB458759:SRD458760 TAX458759:TAZ458760 TKT458759:TKV458760 TUP458759:TUR458760 UEL458759:UEN458760 UOH458759:UOJ458760 UYD458759:UYF458760 VHZ458759:VIB458760 VRV458759:VRX458760 WBR458759:WBT458760 WLN458759:WLP458760 WVJ458759:WVL458760 B524295:D524296 IX524295:IZ524296 ST524295:SV524296 ACP524295:ACR524296 AML524295:AMN524296 AWH524295:AWJ524296 BGD524295:BGF524296 BPZ524295:BQB524296 BZV524295:BZX524296 CJR524295:CJT524296 CTN524295:CTP524296 DDJ524295:DDL524296 DNF524295:DNH524296 DXB524295:DXD524296 EGX524295:EGZ524296 EQT524295:EQV524296 FAP524295:FAR524296 FKL524295:FKN524296 FUH524295:FUJ524296 GED524295:GEF524296 GNZ524295:GOB524296 GXV524295:GXX524296 HHR524295:HHT524296 HRN524295:HRP524296 IBJ524295:IBL524296 ILF524295:ILH524296 IVB524295:IVD524296 JEX524295:JEZ524296 JOT524295:JOV524296 JYP524295:JYR524296 KIL524295:KIN524296 KSH524295:KSJ524296 LCD524295:LCF524296 LLZ524295:LMB524296 LVV524295:LVX524296 MFR524295:MFT524296 MPN524295:MPP524296 MZJ524295:MZL524296 NJF524295:NJH524296 NTB524295:NTD524296 OCX524295:OCZ524296 OMT524295:OMV524296 OWP524295:OWR524296 PGL524295:PGN524296 PQH524295:PQJ524296 QAD524295:QAF524296 QJZ524295:QKB524296 QTV524295:QTX524296 RDR524295:RDT524296 RNN524295:RNP524296 RXJ524295:RXL524296 SHF524295:SHH524296 SRB524295:SRD524296 TAX524295:TAZ524296 TKT524295:TKV524296 TUP524295:TUR524296 UEL524295:UEN524296 UOH524295:UOJ524296 UYD524295:UYF524296 VHZ524295:VIB524296 VRV524295:VRX524296 WBR524295:WBT524296 WLN524295:WLP524296 WVJ524295:WVL524296 B589831:D589832 IX589831:IZ589832 ST589831:SV589832 ACP589831:ACR589832 AML589831:AMN589832 AWH589831:AWJ589832 BGD589831:BGF589832 BPZ589831:BQB589832 BZV589831:BZX589832 CJR589831:CJT589832 CTN589831:CTP589832 DDJ589831:DDL589832 DNF589831:DNH589832 DXB589831:DXD589832 EGX589831:EGZ589832 EQT589831:EQV589832 FAP589831:FAR589832 FKL589831:FKN589832 FUH589831:FUJ589832 GED589831:GEF589832 GNZ589831:GOB589832 GXV589831:GXX589832 HHR589831:HHT589832 HRN589831:HRP589832 IBJ589831:IBL589832 ILF589831:ILH589832 IVB589831:IVD589832 JEX589831:JEZ589832 JOT589831:JOV589832 JYP589831:JYR589832 KIL589831:KIN589832 KSH589831:KSJ589832 LCD589831:LCF589832 LLZ589831:LMB589832 LVV589831:LVX589832 MFR589831:MFT589832 MPN589831:MPP589832 MZJ589831:MZL589832 NJF589831:NJH589832 NTB589831:NTD589832 OCX589831:OCZ589832 OMT589831:OMV589832 OWP589831:OWR589832 PGL589831:PGN589832 PQH589831:PQJ589832 QAD589831:QAF589832 QJZ589831:QKB589832 QTV589831:QTX589832 RDR589831:RDT589832 RNN589831:RNP589832 RXJ589831:RXL589832 SHF589831:SHH589832 SRB589831:SRD589832 TAX589831:TAZ589832 TKT589831:TKV589832 TUP589831:TUR589832 UEL589831:UEN589832 UOH589831:UOJ589832 UYD589831:UYF589832 VHZ589831:VIB589832 VRV589831:VRX589832 WBR589831:WBT589832 WLN589831:WLP589832 WVJ589831:WVL589832 B655367:D655368 IX655367:IZ655368 ST655367:SV655368 ACP655367:ACR655368 AML655367:AMN655368 AWH655367:AWJ655368 BGD655367:BGF655368 BPZ655367:BQB655368 BZV655367:BZX655368 CJR655367:CJT655368 CTN655367:CTP655368 DDJ655367:DDL655368 DNF655367:DNH655368 DXB655367:DXD655368 EGX655367:EGZ655368 EQT655367:EQV655368 FAP655367:FAR655368 FKL655367:FKN655368 FUH655367:FUJ655368 GED655367:GEF655368 GNZ655367:GOB655368 GXV655367:GXX655368 HHR655367:HHT655368 HRN655367:HRP655368 IBJ655367:IBL655368 ILF655367:ILH655368 IVB655367:IVD655368 JEX655367:JEZ655368 JOT655367:JOV655368 JYP655367:JYR655368 KIL655367:KIN655368 KSH655367:KSJ655368 LCD655367:LCF655368 LLZ655367:LMB655368 LVV655367:LVX655368 MFR655367:MFT655368 MPN655367:MPP655368 MZJ655367:MZL655368 NJF655367:NJH655368 NTB655367:NTD655368 OCX655367:OCZ655368 OMT655367:OMV655368 OWP655367:OWR655368 PGL655367:PGN655368 PQH655367:PQJ655368 QAD655367:QAF655368 QJZ655367:QKB655368 QTV655367:QTX655368 RDR655367:RDT655368 RNN655367:RNP655368 RXJ655367:RXL655368 SHF655367:SHH655368 SRB655367:SRD655368 TAX655367:TAZ655368 TKT655367:TKV655368 TUP655367:TUR655368 UEL655367:UEN655368 UOH655367:UOJ655368 UYD655367:UYF655368 VHZ655367:VIB655368 VRV655367:VRX655368 WBR655367:WBT655368 WLN655367:WLP655368 WVJ655367:WVL655368 B720903:D720904 IX720903:IZ720904 ST720903:SV720904 ACP720903:ACR720904 AML720903:AMN720904 AWH720903:AWJ720904 BGD720903:BGF720904 BPZ720903:BQB720904 BZV720903:BZX720904 CJR720903:CJT720904 CTN720903:CTP720904 DDJ720903:DDL720904 DNF720903:DNH720904 DXB720903:DXD720904 EGX720903:EGZ720904 EQT720903:EQV720904 FAP720903:FAR720904 FKL720903:FKN720904 FUH720903:FUJ720904 GED720903:GEF720904 GNZ720903:GOB720904 GXV720903:GXX720904 HHR720903:HHT720904 HRN720903:HRP720904 IBJ720903:IBL720904 ILF720903:ILH720904 IVB720903:IVD720904 JEX720903:JEZ720904 JOT720903:JOV720904 JYP720903:JYR720904 KIL720903:KIN720904 KSH720903:KSJ720904 LCD720903:LCF720904 LLZ720903:LMB720904 LVV720903:LVX720904 MFR720903:MFT720904 MPN720903:MPP720904 MZJ720903:MZL720904 NJF720903:NJH720904 NTB720903:NTD720904 OCX720903:OCZ720904 OMT720903:OMV720904 OWP720903:OWR720904 PGL720903:PGN720904 PQH720903:PQJ720904 QAD720903:QAF720904 QJZ720903:QKB720904 QTV720903:QTX720904 RDR720903:RDT720904 RNN720903:RNP720904 RXJ720903:RXL720904 SHF720903:SHH720904 SRB720903:SRD720904 TAX720903:TAZ720904 TKT720903:TKV720904 TUP720903:TUR720904 UEL720903:UEN720904 UOH720903:UOJ720904 UYD720903:UYF720904 VHZ720903:VIB720904 VRV720903:VRX720904 WBR720903:WBT720904 WLN720903:WLP720904 WVJ720903:WVL720904 B786439:D786440 IX786439:IZ786440 ST786439:SV786440 ACP786439:ACR786440 AML786439:AMN786440 AWH786439:AWJ786440 BGD786439:BGF786440 BPZ786439:BQB786440 BZV786439:BZX786440 CJR786439:CJT786440 CTN786439:CTP786440 DDJ786439:DDL786440 DNF786439:DNH786440 DXB786439:DXD786440 EGX786439:EGZ786440 EQT786439:EQV786440 FAP786439:FAR786440 FKL786439:FKN786440 FUH786439:FUJ786440 GED786439:GEF786440 GNZ786439:GOB786440 GXV786439:GXX786440 HHR786439:HHT786440 HRN786439:HRP786440 IBJ786439:IBL786440 ILF786439:ILH786440 IVB786439:IVD786440 JEX786439:JEZ786440 JOT786439:JOV786440 JYP786439:JYR786440 KIL786439:KIN786440 KSH786439:KSJ786440 LCD786439:LCF786440 LLZ786439:LMB786440 LVV786439:LVX786440 MFR786439:MFT786440 MPN786439:MPP786440 MZJ786439:MZL786440 NJF786439:NJH786440 NTB786439:NTD786440 OCX786439:OCZ786440 OMT786439:OMV786440 OWP786439:OWR786440 PGL786439:PGN786440 PQH786439:PQJ786440 QAD786439:QAF786440 QJZ786439:QKB786440 QTV786439:QTX786440 RDR786439:RDT786440 RNN786439:RNP786440 RXJ786439:RXL786440 SHF786439:SHH786440 SRB786439:SRD786440 TAX786439:TAZ786440 TKT786439:TKV786440 TUP786439:TUR786440 UEL786439:UEN786440 UOH786439:UOJ786440 UYD786439:UYF786440 VHZ786439:VIB786440 VRV786439:VRX786440 WBR786439:WBT786440 WLN786439:WLP786440 WVJ786439:WVL786440 B851975:D851976 IX851975:IZ851976 ST851975:SV851976 ACP851975:ACR851976 AML851975:AMN851976 AWH851975:AWJ851976 BGD851975:BGF851976 BPZ851975:BQB851976 BZV851975:BZX851976 CJR851975:CJT851976 CTN851975:CTP851976 DDJ851975:DDL851976 DNF851975:DNH851976 DXB851975:DXD851976 EGX851975:EGZ851976 EQT851975:EQV851976 FAP851975:FAR851976 FKL851975:FKN851976 FUH851975:FUJ851976 GED851975:GEF851976 GNZ851975:GOB851976 GXV851975:GXX851976 HHR851975:HHT851976 HRN851975:HRP851976 IBJ851975:IBL851976 ILF851975:ILH851976 IVB851975:IVD851976 JEX851975:JEZ851976 JOT851975:JOV851976 JYP851975:JYR851976 KIL851975:KIN851976 KSH851975:KSJ851976 LCD851975:LCF851976 LLZ851975:LMB851976 LVV851975:LVX851976 MFR851975:MFT851976 MPN851975:MPP851976 MZJ851975:MZL851976 NJF851975:NJH851976 NTB851975:NTD851976 OCX851975:OCZ851976 OMT851975:OMV851976 OWP851975:OWR851976 PGL851975:PGN851976 PQH851975:PQJ851976 QAD851975:QAF851976 QJZ851975:QKB851976 QTV851975:QTX851976 RDR851975:RDT851976 RNN851975:RNP851976 RXJ851975:RXL851976 SHF851975:SHH851976 SRB851975:SRD851976 TAX851975:TAZ851976 TKT851975:TKV851976 TUP851975:TUR851976 UEL851975:UEN851976 UOH851975:UOJ851976 UYD851975:UYF851976 VHZ851975:VIB851976 VRV851975:VRX851976 WBR851975:WBT851976 WLN851975:WLP851976 WVJ851975:WVL851976 B917511:D917512 IX917511:IZ917512 ST917511:SV917512 ACP917511:ACR917512 AML917511:AMN917512 AWH917511:AWJ917512 BGD917511:BGF917512 BPZ917511:BQB917512 BZV917511:BZX917512 CJR917511:CJT917512 CTN917511:CTP917512 DDJ917511:DDL917512 DNF917511:DNH917512 DXB917511:DXD917512 EGX917511:EGZ917512 EQT917511:EQV917512 FAP917511:FAR917512 FKL917511:FKN917512 FUH917511:FUJ917512 GED917511:GEF917512 GNZ917511:GOB917512 GXV917511:GXX917512 HHR917511:HHT917512 HRN917511:HRP917512 IBJ917511:IBL917512 ILF917511:ILH917512 IVB917511:IVD917512 JEX917511:JEZ917512 JOT917511:JOV917512 JYP917511:JYR917512 KIL917511:KIN917512 KSH917511:KSJ917512 LCD917511:LCF917512 LLZ917511:LMB917512 LVV917511:LVX917512 MFR917511:MFT917512 MPN917511:MPP917512 MZJ917511:MZL917512 NJF917511:NJH917512 NTB917511:NTD917512 OCX917511:OCZ917512 OMT917511:OMV917512 OWP917511:OWR917512 PGL917511:PGN917512 PQH917511:PQJ917512 QAD917511:QAF917512 QJZ917511:QKB917512 QTV917511:QTX917512 RDR917511:RDT917512 RNN917511:RNP917512 RXJ917511:RXL917512 SHF917511:SHH917512 SRB917511:SRD917512 TAX917511:TAZ917512 TKT917511:TKV917512 TUP917511:TUR917512 UEL917511:UEN917512 UOH917511:UOJ917512 UYD917511:UYF917512 VHZ917511:VIB917512 VRV917511:VRX917512 WBR917511:WBT917512 WLN917511:WLP917512 WVJ917511:WVL917512 B983047:D983048 IX983047:IZ983048 ST983047:SV983048 ACP983047:ACR983048 AML983047:AMN983048 AWH983047:AWJ983048 BGD983047:BGF983048 BPZ983047:BQB983048 BZV983047:BZX983048 CJR983047:CJT983048 CTN983047:CTP983048 DDJ983047:DDL983048 DNF983047:DNH983048 DXB983047:DXD983048 EGX983047:EGZ983048 EQT983047:EQV983048 FAP983047:FAR983048 FKL983047:FKN983048 FUH983047:FUJ983048 GED983047:GEF983048 GNZ983047:GOB983048 GXV983047:GXX983048 HHR983047:HHT983048 HRN983047:HRP983048 IBJ983047:IBL983048 ILF983047:ILH983048 IVB983047:IVD983048 JEX983047:JEZ983048 JOT983047:JOV983048 JYP983047:JYR983048 KIL983047:KIN983048 KSH983047:KSJ983048 LCD983047:LCF983048 LLZ983047:LMB983048 LVV983047:LVX983048 MFR983047:MFT983048 MPN983047:MPP983048 MZJ983047:MZL983048 NJF983047:NJH983048 NTB983047:NTD983048 OCX983047:OCZ983048 OMT983047:OMV983048 OWP983047:OWR983048 PGL983047:PGN983048 PQH983047:PQJ983048 QAD983047:QAF983048 QJZ983047:QKB983048 QTV983047:QTX983048 RDR983047:RDT983048 RNN983047:RNP983048 RXJ983047:RXL983048 SHF983047:SHH983048 SRB983047:SRD983048 TAX983047:TAZ983048 TKT983047:TKV983048 TUP983047:TUR983048 UEL983047:UEN983048 UOH983047:UOJ983048 UYD983047:UYF983048 VHZ983047:VIB983048 VRV983047:VRX983048 WBR983047:WBT983048 WLN983047:WLP983048 WVJ983047:WVL983048 B27:D27 IX27:IZ27 ST27:SV27 ACP27:ACR27 AML27:AMN27 AWH27:AWJ27 BGD27:BGF27 BPZ27:BQB27 BZV27:BZX27 CJR27:CJT27 CTN27:CTP27 DDJ27:DDL27 DNF27:DNH27 DXB27:DXD27 EGX27:EGZ27 EQT27:EQV27 FAP27:FAR27 FKL27:FKN27 FUH27:FUJ27 GED27:GEF27 GNZ27:GOB27 GXV27:GXX27 HHR27:HHT27 HRN27:HRP27 IBJ27:IBL27 ILF27:ILH27 IVB27:IVD27 JEX27:JEZ27 JOT27:JOV27 JYP27:JYR27 KIL27:KIN27 KSH27:KSJ27 LCD27:LCF27 LLZ27:LMB27 LVV27:LVX27 MFR27:MFT27 MPN27:MPP27 MZJ27:MZL27 NJF27:NJH27 NTB27:NTD27 OCX27:OCZ27 OMT27:OMV27 OWP27:OWR27 PGL27:PGN27 PQH27:PQJ27 QAD27:QAF27 QJZ27:QKB27 QTV27:QTX27 RDR27:RDT27 RNN27:RNP27 RXJ27:RXL27 SHF27:SHH27 SRB27:SRD27 TAX27:TAZ27 TKT27:TKV27 TUP27:TUR27 UEL27:UEN27 UOH27:UOJ27 UYD27:UYF27 VHZ27:VIB27 VRV27:VRX27 WBR27:WBT27 WLN27:WLP27 WVJ27:WVL27 B65563:D65563 IX65563:IZ65563 ST65563:SV65563 ACP65563:ACR65563 AML65563:AMN65563 AWH65563:AWJ65563 BGD65563:BGF65563 BPZ65563:BQB65563 BZV65563:BZX65563 CJR65563:CJT65563 CTN65563:CTP65563 DDJ65563:DDL65563 DNF65563:DNH65563 DXB65563:DXD65563 EGX65563:EGZ65563 EQT65563:EQV65563 FAP65563:FAR65563 FKL65563:FKN65563 FUH65563:FUJ65563 GED65563:GEF65563 GNZ65563:GOB65563 GXV65563:GXX65563 HHR65563:HHT65563 HRN65563:HRP65563 IBJ65563:IBL65563 ILF65563:ILH65563 IVB65563:IVD65563 JEX65563:JEZ65563 JOT65563:JOV65563 JYP65563:JYR65563 KIL65563:KIN65563 KSH65563:KSJ65563 LCD65563:LCF65563 LLZ65563:LMB65563 LVV65563:LVX65563 MFR65563:MFT65563 MPN65563:MPP65563 MZJ65563:MZL65563 NJF65563:NJH65563 NTB65563:NTD65563 OCX65563:OCZ65563 OMT65563:OMV65563 OWP65563:OWR65563 PGL65563:PGN65563 PQH65563:PQJ65563 QAD65563:QAF65563 QJZ65563:QKB65563 QTV65563:QTX65563 RDR65563:RDT65563 RNN65563:RNP65563 RXJ65563:RXL65563 SHF65563:SHH65563 SRB65563:SRD65563 TAX65563:TAZ65563 TKT65563:TKV65563 TUP65563:TUR65563 UEL65563:UEN65563 UOH65563:UOJ65563 UYD65563:UYF65563 VHZ65563:VIB65563 VRV65563:VRX65563 WBR65563:WBT65563 WLN65563:WLP65563 WVJ65563:WVL65563 B131099:D131099 IX131099:IZ131099 ST131099:SV131099 ACP131099:ACR131099 AML131099:AMN131099 AWH131099:AWJ131099 BGD131099:BGF131099 BPZ131099:BQB131099 BZV131099:BZX131099 CJR131099:CJT131099 CTN131099:CTP131099 DDJ131099:DDL131099 DNF131099:DNH131099 DXB131099:DXD131099 EGX131099:EGZ131099 EQT131099:EQV131099 FAP131099:FAR131099 FKL131099:FKN131099 FUH131099:FUJ131099 GED131099:GEF131099 GNZ131099:GOB131099 GXV131099:GXX131099 HHR131099:HHT131099 HRN131099:HRP131099 IBJ131099:IBL131099 ILF131099:ILH131099 IVB131099:IVD131099 JEX131099:JEZ131099 JOT131099:JOV131099 JYP131099:JYR131099 KIL131099:KIN131099 KSH131099:KSJ131099 LCD131099:LCF131099 LLZ131099:LMB131099 LVV131099:LVX131099 MFR131099:MFT131099 MPN131099:MPP131099 MZJ131099:MZL131099 NJF131099:NJH131099 NTB131099:NTD131099 OCX131099:OCZ131099 OMT131099:OMV131099 OWP131099:OWR131099 PGL131099:PGN131099 PQH131099:PQJ131099 QAD131099:QAF131099 QJZ131099:QKB131099 QTV131099:QTX131099 RDR131099:RDT131099 RNN131099:RNP131099 RXJ131099:RXL131099 SHF131099:SHH131099 SRB131099:SRD131099 TAX131099:TAZ131099 TKT131099:TKV131099 TUP131099:TUR131099 UEL131099:UEN131099 UOH131099:UOJ131099 UYD131099:UYF131099 VHZ131099:VIB131099 VRV131099:VRX131099 WBR131099:WBT131099 WLN131099:WLP131099 WVJ131099:WVL131099 B196635:D196635 IX196635:IZ196635 ST196635:SV196635 ACP196635:ACR196635 AML196635:AMN196635 AWH196635:AWJ196635 BGD196635:BGF196635 BPZ196635:BQB196635 BZV196635:BZX196635 CJR196635:CJT196635 CTN196635:CTP196635 DDJ196635:DDL196635 DNF196635:DNH196635 DXB196635:DXD196635 EGX196635:EGZ196635 EQT196635:EQV196635 FAP196635:FAR196635 FKL196635:FKN196635 FUH196635:FUJ196635 GED196635:GEF196635 GNZ196635:GOB196635 GXV196635:GXX196635 HHR196635:HHT196635 HRN196635:HRP196635 IBJ196635:IBL196635 ILF196635:ILH196635 IVB196635:IVD196635 JEX196635:JEZ196635 JOT196635:JOV196635 JYP196635:JYR196635 KIL196635:KIN196635 KSH196635:KSJ196635 LCD196635:LCF196635 LLZ196635:LMB196635 LVV196635:LVX196635 MFR196635:MFT196635 MPN196635:MPP196635 MZJ196635:MZL196635 NJF196635:NJH196635 NTB196635:NTD196635 OCX196635:OCZ196635 OMT196635:OMV196635 OWP196635:OWR196635 PGL196635:PGN196635 PQH196635:PQJ196635 QAD196635:QAF196635 QJZ196635:QKB196635 QTV196635:QTX196635 RDR196635:RDT196635 RNN196635:RNP196635 RXJ196635:RXL196635 SHF196635:SHH196635 SRB196635:SRD196635 TAX196635:TAZ196635 TKT196635:TKV196635 TUP196635:TUR196635 UEL196635:UEN196635 UOH196635:UOJ196635 UYD196635:UYF196635 VHZ196635:VIB196635 VRV196635:VRX196635 WBR196635:WBT196635 WLN196635:WLP196635 WVJ196635:WVL196635 B262171:D262171 IX262171:IZ262171 ST262171:SV262171 ACP262171:ACR262171 AML262171:AMN262171 AWH262171:AWJ262171 BGD262171:BGF262171 BPZ262171:BQB262171 BZV262171:BZX262171 CJR262171:CJT262171 CTN262171:CTP262171 DDJ262171:DDL262171 DNF262171:DNH262171 DXB262171:DXD262171 EGX262171:EGZ262171 EQT262171:EQV262171 FAP262171:FAR262171 FKL262171:FKN262171 FUH262171:FUJ262171 GED262171:GEF262171 GNZ262171:GOB262171 GXV262171:GXX262171 HHR262171:HHT262171 HRN262171:HRP262171 IBJ262171:IBL262171 ILF262171:ILH262171 IVB262171:IVD262171 JEX262171:JEZ262171 JOT262171:JOV262171 JYP262171:JYR262171 KIL262171:KIN262171 KSH262171:KSJ262171 LCD262171:LCF262171 LLZ262171:LMB262171 LVV262171:LVX262171 MFR262171:MFT262171 MPN262171:MPP262171 MZJ262171:MZL262171 NJF262171:NJH262171 NTB262171:NTD262171 OCX262171:OCZ262171 OMT262171:OMV262171 OWP262171:OWR262171 PGL262171:PGN262171 PQH262171:PQJ262171 QAD262171:QAF262171 QJZ262171:QKB262171 QTV262171:QTX262171 RDR262171:RDT262171 RNN262171:RNP262171 RXJ262171:RXL262171 SHF262171:SHH262171 SRB262171:SRD262171 TAX262171:TAZ262171 TKT262171:TKV262171 TUP262171:TUR262171 UEL262171:UEN262171 UOH262171:UOJ262171 UYD262171:UYF262171 VHZ262171:VIB262171 VRV262171:VRX262171 WBR262171:WBT262171 WLN262171:WLP262171 WVJ262171:WVL262171 B327707:D327707 IX327707:IZ327707 ST327707:SV327707 ACP327707:ACR327707 AML327707:AMN327707 AWH327707:AWJ327707 BGD327707:BGF327707 BPZ327707:BQB327707 BZV327707:BZX327707 CJR327707:CJT327707 CTN327707:CTP327707 DDJ327707:DDL327707 DNF327707:DNH327707 DXB327707:DXD327707 EGX327707:EGZ327707 EQT327707:EQV327707 FAP327707:FAR327707 FKL327707:FKN327707 FUH327707:FUJ327707 GED327707:GEF327707 GNZ327707:GOB327707 GXV327707:GXX327707 HHR327707:HHT327707 HRN327707:HRP327707 IBJ327707:IBL327707 ILF327707:ILH327707 IVB327707:IVD327707 JEX327707:JEZ327707 JOT327707:JOV327707 JYP327707:JYR327707 KIL327707:KIN327707 KSH327707:KSJ327707 LCD327707:LCF327707 LLZ327707:LMB327707 LVV327707:LVX327707 MFR327707:MFT327707 MPN327707:MPP327707 MZJ327707:MZL327707 NJF327707:NJH327707 NTB327707:NTD327707 OCX327707:OCZ327707 OMT327707:OMV327707 OWP327707:OWR327707 PGL327707:PGN327707 PQH327707:PQJ327707 QAD327707:QAF327707 QJZ327707:QKB327707 QTV327707:QTX327707 RDR327707:RDT327707 RNN327707:RNP327707 RXJ327707:RXL327707 SHF327707:SHH327707 SRB327707:SRD327707 TAX327707:TAZ327707 TKT327707:TKV327707 TUP327707:TUR327707 UEL327707:UEN327707 UOH327707:UOJ327707 UYD327707:UYF327707 VHZ327707:VIB327707 VRV327707:VRX327707 WBR327707:WBT327707 WLN327707:WLP327707 WVJ327707:WVL327707 B393243:D393243 IX393243:IZ393243 ST393243:SV393243 ACP393243:ACR393243 AML393243:AMN393243 AWH393243:AWJ393243 BGD393243:BGF393243 BPZ393243:BQB393243 BZV393243:BZX393243 CJR393243:CJT393243 CTN393243:CTP393243 DDJ393243:DDL393243 DNF393243:DNH393243 DXB393243:DXD393243 EGX393243:EGZ393243 EQT393243:EQV393243 FAP393243:FAR393243 FKL393243:FKN393243 FUH393243:FUJ393243 GED393243:GEF393243 GNZ393243:GOB393243 GXV393243:GXX393243 HHR393243:HHT393243 HRN393243:HRP393243 IBJ393243:IBL393243 ILF393243:ILH393243 IVB393243:IVD393243 JEX393243:JEZ393243 JOT393243:JOV393243 JYP393243:JYR393243 KIL393243:KIN393243 KSH393243:KSJ393243 LCD393243:LCF393243 LLZ393243:LMB393243 LVV393243:LVX393243 MFR393243:MFT393243 MPN393243:MPP393243 MZJ393243:MZL393243 NJF393243:NJH393243 NTB393243:NTD393243 OCX393243:OCZ393243 OMT393243:OMV393243 OWP393243:OWR393243 PGL393243:PGN393243 PQH393243:PQJ393243 QAD393243:QAF393243 QJZ393243:QKB393243 QTV393243:QTX393243 RDR393243:RDT393243 RNN393243:RNP393243 RXJ393243:RXL393243 SHF393243:SHH393243 SRB393243:SRD393243 TAX393243:TAZ393243 TKT393243:TKV393243 TUP393243:TUR393243 UEL393243:UEN393243 UOH393243:UOJ393243 UYD393243:UYF393243 VHZ393243:VIB393243 VRV393243:VRX393243 WBR393243:WBT393243 WLN393243:WLP393243 WVJ393243:WVL393243 B458779:D458779 IX458779:IZ458779 ST458779:SV458779 ACP458779:ACR458779 AML458779:AMN458779 AWH458779:AWJ458779 BGD458779:BGF458779 BPZ458779:BQB458779 BZV458779:BZX458779 CJR458779:CJT458779 CTN458779:CTP458779 DDJ458779:DDL458779 DNF458779:DNH458779 DXB458779:DXD458779 EGX458779:EGZ458779 EQT458779:EQV458779 FAP458779:FAR458779 FKL458779:FKN458779 FUH458779:FUJ458779 GED458779:GEF458779 GNZ458779:GOB458779 GXV458779:GXX458779 HHR458779:HHT458779 HRN458779:HRP458779 IBJ458779:IBL458779 ILF458779:ILH458779 IVB458779:IVD458779 JEX458779:JEZ458779 JOT458779:JOV458779 JYP458779:JYR458779 KIL458779:KIN458779 KSH458779:KSJ458779 LCD458779:LCF458779 LLZ458779:LMB458779 LVV458779:LVX458779 MFR458779:MFT458779 MPN458779:MPP458779 MZJ458779:MZL458779 NJF458779:NJH458779 NTB458779:NTD458779 OCX458779:OCZ458779 OMT458779:OMV458779 OWP458779:OWR458779 PGL458779:PGN458779 PQH458779:PQJ458779 QAD458779:QAF458779 QJZ458779:QKB458779 QTV458779:QTX458779 RDR458779:RDT458779 RNN458779:RNP458779 RXJ458779:RXL458779 SHF458779:SHH458779 SRB458779:SRD458779 TAX458779:TAZ458779 TKT458779:TKV458779 TUP458779:TUR458779 UEL458779:UEN458779 UOH458779:UOJ458779 UYD458779:UYF458779 VHZ458779:VIB458779 VRV458779:VRX458779 WBR458779:WBT458779 WLN458779:WLP458779 WVJ458779:WVL458779 B524315:D524315 IX524315:IZ524315 ST524315:SV524315 ACP524315:ACR524315 AML524315:AMN524315 AWH524315:AWJ524315 BGD524315:BGF524315 BPZ524315:BQB524315 BZV524315:BZX524315 CJR524315:CJT524315 CTN524315:CTP524315 DDJ524315:DDL524315 DNF524315:DNH524315 DXB524315:DXD524315 EGX524315:EGZ524315 EQT524315:EQV524315 FAP524315:FAR524315 FKL524315:FKN524315 FUH524315:FUJ524315 GED524315:GEF524315 GNZ524315:GOB524315 GXV524315:GXX524315 HHR524315:HHT524315 HRN524315:HRP524315 IBJ524315:IBL524315 ILF524315:ILH524315 IVB524315:IVD524315 JEX524315:JEZ524315 JOT524315:JOV524315 JYP524315:JYR524315 KIL524315:KIN524315 KSH524315:KSJ524315 LCD524315:LCF524315 LLZ524315:LMB524315 LVV524315:LVX524315 MFR524315:MFT524315 MPN524315:MPP524315 MZJ524315:MZL524315 NJF524315:NJH524315 NTB524315:NTD524315 OCX524315:OCZ524315 OMT524315:OMV524315 OWP524315:OWR524315 PGL524315:PGN524315 PQH524315:PQJ524315 QAD524315:QAF524315 QJZ524315:QKB524315 QTV524315:QTX524315 RDR524315:RDT524315 RNN524315:RNP524315 RXJ524315:RXL524315 SHF524315:SHH524315 SRB524315:SRD524315 TAX524315:TAZ524315 TKT524315:TKV524315 TUP524315:TUR524315 UEL524315:UEN524315 UOH524315:UOJ524315 UYD524315:UYF524315 VHZ524315:VIB524315 VRV524315:VRX524315 WBR524315:WBT524315 WLN524315:WLP524315 WVJ524315:WVL524315 B589851:D589851 IX589851:IZ589851 ST589851:SV589851 ACP589851:ACR589851 AML589851:AMN589851 AWH589851:AWJ589851 BGD589851:BGF589851 BPZ589851:BQB589851 BZV589851:BZX589851 CJR589851:CJT589851 CTN589851:CTP589851 DDJ589851:DDL589851 DNF589851:DNH589851 DXB589851:DXD589851 EGX589851:EGZ589851 EQT589851:EQV589851 FAP589851:FAR589851 FKL589851:FKN589851 FUH589851:FUJ589851 GED589851:GEF589851 GNZ589851:GOB589851 GXV589851:GXX589851 HHR589851:HHT589851 HRN589851:HRP589851 IBJ589851:IBL589851 ILF589851:ILH589851 IVB589851:IVD589851 JEX589851:JEZ589851 JOT589851:JOV589851 JYP589851:JYR589851 KIL589851:KIN589851 KSH589851:KSJ589851 LCD589851:LCF589851 LLZ589851:LMB589851 LVV589851:LVX589851 MFR589851:MFT589851 MPN589851:MPP589851 MZJ589851:MZL589851 NJF589851:NJH589851 NTB589851:NTD589851 OCX589851:OCZ589851 OMT589851:OMV589851 OWP589851:OWR589851 PGL589851:PGN589851 PQH589851:PQJ589851 QAD589851:QAF589851 QJZ589851:QKB589851 QTV589851:QTX589851 RDR589851:RDT589851 RNN589851:RNP589851 RXJ589851:RXL589851 SHF589851:SHH589851 SRB589851:SRD589851 TAX589851:TAZ589851 TKT589851:TKV589851 TUP589851:TUR589851 UEL589851:UEN589851 UOH589851:UOJ589851 UYD589851:UYF589851 VHZ589851:VIB589851 VRV589851:VRX589851 WBR589851:WBT589851 WLN589851:WLP589851 WVJ589851:WVL589851 B655387:D655387 IX655387:IZ655387 ST655387:SV655387 ACP655387:ACR655387 AML655387:AMN655387 AWH655387:AWJ655387 BGD655387:BGF655387 BPZ655387:BQB655387 BZV655387:BZX655387 CJR655387:CJT655387 CTN655387:CTP655387 DDJ655387:DDL655387 DNF655387:DNH655387 DXB655387:DXD655387 EGX655387:EGZ655387 EQT655387:EQV655387 FAP655387:FAR655387 FKL655387:FKN655387 FUH655387:FUJ655387 GED655387:GEF655387 GNZ655387:GOB655387 GXV655387:GXX655387 HHR655387:HHT655387 HRN655387:HRP655387 IBJ655387:IBL655387 ILF655387:ILH655387 IVB655387:IVD655387 JEX655387:JEZ655387 JOT655387:JOV655387 JYP655387:JYR655387 KIL655387:KIN655387 KSH655387:KSJ655387 LCD655387:LCF655387 LLZ655387:LMB655387 LVV655387:LVX655387 MFR655387:MFT655387 MPN655387:MPP655387 MZJ655387:MZL655387 NJF655387:NJH655387 NTB655387:NTD655387 OCX655387:OCZ655387 OMT655387:OMV655387 OWP655387:OWR655387 PGL655387:PGN655387 PQH655387:PQJ655387 QAD655387:QAF655387 QJZ655387:QKB655387 QTV655387:QTX655387 RDR655387:RDT655387 RNN655387:RNP655387 RXJ655387:RXL655387 SHF655387:SHH655387 SRB655387:SRD655387 TAX655387:TAZ655387 TKT655387:TKV655387 TUP655387:TUR655387 UEL655387:UEN655387 UOH655387:UOJ655387 UYD655387:UYF655387 VHZ655387:VIB655387 VRV655387:VRX655387 WBR655387:WBT655387 WLN655387:WLP655387 WVJ655387:WVL655387 B720923:D720923 IX720923:IZ720923 ST720923:SV720923 ACP720923:ACR720923 AML720923:AMN720923 AWH720923:AWJ720923 BGD720923:BGF720923 BPZ720923:BQB720923 BZV720923:BZX720923 CJR720923:CJT720923 CTN720923:CTP720923 DDJ720923:DDL720923 DNF720923:DNH720923 DXB720923:DXD720923 EGX720923:EGZ720923 EQT720923:EQV720923 FAP720923:FAR720923 FKL720923:FKN720923 FUH720923:FUJ720923 GED720923:GEF720923 GNZ720923:GOB720923 GXV720923:GXX720923 HHR720923:HHT720923 HRN720923:HRP720923 IBJ720923:IBL720923 ILF720923:ILH720923 IVB720923:IVD720923 JEX720923:JEZ720923 JOT720923:JOV720923 JYP720923:JYR720923 KIL720923:KIN720923 KSH720923:KSJ720923 LCD720923:LCF720923 LLZ720923:LMB720923 LVV720923:LVX720923 MFR720923:MFT720923 MPN720923:MPP720923 MZJ720923:MZL720923 NJF720923:NJH720923 NTB720923:NTD720923 OCX720923:OCZ720923 OMT720923:OMV720923 OWP720923:OWR720923 PGL720923:PGN720923 PQH720923:PQJ720923 QAD720923:QAF720923 QJZ720923:QKB720923 QTV720923:QTX720923 RDR720923:RDT720923 RNN720923:RNP720923 RXJ720923:RXL720923 SHF720923:SHH720923 SRB720923:SRD720923 TAX720923:TAZ720923 TKT720923:TKV720923 TUP720923:TUR720923 UEL720923:UEN720923 UOH720923:UOJ720923 UYD720923:UYF720923 VHZ720923:VIB720923 VRV720923:VRX720923 WBR720923:WBT720923 WLN720923:WLP720923 WVJ720923:WVL720923 B786459:D786459 IX786459:IZ786459 ST786459:SV786459 ACP786459:ACR786459 AML786459:AMN786459 AWH786459:AWJ786459 BGD786459:BGF786459 BPZ786459:BQB786459 BZV786459:BZX786459 CJR786459:CJT786459 CTN786459:CTP786459 DDJ786459:DDL786459 DNF786459:DNH786459 DXB786459:DXD786459 EGX786459:EGZ786459 EQT786459:EQV786459 FAP786459:FAR786459 FKL786459:FKN786459 FUH786459:FUJ786459 GED786459:GEF786459 GNZ786459:GOB786459 GXV786459:GXX786459 HHR786459:HHT786459 HRN786459:HRP786459 IBJ786459:IBL786459 ILF786459:ILH786459 IVB786459:IVD786459 JEX786459:JEZ786459 JOT786459:JOV786459 JYP786459:JYR786459 KIL786459:KIN786459 KSH786459:KSJ786459 LCD786459:LCF786459 LLZ786459:LMB786459 LVV786459:LVX786459 MFR786459:MFT786459 MPN786459:MPP786459 MZJ786459:MZL786459 NJF786459:NJH786459 NTB786459:NTD786459 OCX786459:OCZ786459 OMT786459:OMV786459 OWP786459:OWR786459 PGL786459:PGN786459 PQH786459:PQJ786459 QAD786459:QAF786459 QJZ786459:QKB786459 QTV786459:QTX786459 RDR786459:RDT786459 RNN786459:RNP786459 RXJ786459:RXL786459 SHF786459:SHH786459 SRB786459:SRD786459 TAX786459:TAZ786459 TKT786459:TKV786459 TUP786459:TUR786459 UEL786459:UEN786459 UOH786459:UOJ786459 UYD786459:UYF786459 VHZ786459:VIB786459 VRV786459:VRX786459 WBR786459:WBT786459 WLN786459:WLP786459 WVJ786459:WVL786459 B851995:D851995 IX851995:IZ851995 ST851995:SV851995 ACP851995:ACR851995 AML851995:AMN851995 AWH851995:AWJ851995 BGD851995:BGF851995 BPZ851995:BQB851995 BZV851995:BZX851995 CJR851995:CJT851995 CTN851995:CTP851995 DDJ851995:DDL851995 DNF851995:DNH851995 DXB851995:DXD851995 EGX851995:EGZ851995 EQT851995:EQV851995 FAP851995:FAR851995 FKL851995:FKN851995 FUH851995:FUJ851995 GED851995:GEF851995 GNZ851995:GOB851995 GXV851995:GXX851995 HHR851995:HHT851995 HRN851995:HRP851995 IBJ851995:IBL851995 ILF851995:ILH851995 IVB851995:IVD851995 JEX851995:JEZ851995 JOT851995:JOV851995 JYP851995:JYR851995 KIL851995:KIN851995 KSH851995:KSJ851995 LCD851995:LCF851995 LLZ851995:LMB851995 LVV851995:LVX851995 MFR851995:MFT851995 MPN851995:MPP851995 MZJ851995:MZL851995 NJF851995:NJH851995 NTB851995:NTD851995 OCX851995:OCZ851995 OMT851995:OMV851995 OWP851995:OWR851995 PGL851995:PGN851995 PQH851995:PQJ851995 QAD851995:QAF851995 QJZ851995:QKB851995 QTV851995:QTX851995 RDR851995:RDT851995 RNN851995:RNP851995 RXJ851995:RXL851995 SHF851995:SHH851995 SRB851995:SRD851995 TAX851995:TAZ851995 TKT851995:TKV851995 TUP851995:TUR851995 UEL851995:UEN851995 UOH851995:UOJ851995 UYD851995:UYF851995 VHZ851995:VIB851995 VRV851995:VRX851995 WBR851995:WBT851995 WLN851995:WLP851995 WVJ851995:WVL851995 B917531:D917531 IX917531:IZ917531 ST917531:SV917531 ACP917531:ACR917531 AML917531:AMN917531 AWH917531:AWJ917531 BGD917531:BGF917531 BPZ917531:BQB917531 BZV917531:BZX917531 CJR917531:CJT917531 CTN917531:CTP917531 DDJ917531:DDL917531 DNF917531:DNH917531 DXB917531:DXD917531 EGX917531:EGZ917531 EQT917531:EQV917531 FAP917531:FAR917531 FKL917531:FKN917531 FUH917531:FUJ917531 GED917531:GEF917531 GNZ917531:GOB917531 GXV917531:GXX917531 HHR917531:HHT917531 HRN917531:HRP917531 IBJ917531:IBL917531 ILF917531:ILH917531 IVB917531:IVD917531 JEX917531:JEZ917531 JOT917531:JOV917531 JYP917531:JYR917531 KIL917531:KIN917531 KSH917531:KSJ917531 LCD917531:LCF917531 LLZ917531:LMB917531 LVV917531:LVX917531 MFR917531:MFT917531 MPN917531:MPP917531 MZJ917531:MZL917531 NJF917531:NJH917531 NTB917531:NTD917531 OCX917531:OCZ917531 OMT917531:OMV917531 OWP917531:OWR917531 PGL917531:PGN917531 PQH917531:PQJ917531 QAD917531:QAF917531 QJZ917531:QKB917531 QTV917531:QTX917531 RDR917531:RDT917531 RNN917531:RNP917531 RXJ917531:RXL917531 SHF917531:SHH917531 SRB917531:SRD917531 TAX917531:TAZ917531 TKT917531:TKV917531 TUP917531:TUR917531 UEL917531:UEN917531 UOH917531:UOJ917531 UYD917531:UYF917531 VHZ917531:VIB917531 VRV917531:VRX917531 WBR917531:WBT917531 WLN917531:WLP917531 WVJ917531:WVL917531 B983067:D983067 IX983067:IZ983067 ST983067:SV983067 ACP983067:ACR983067 AML983067:AMN983067 AWH983067:AWJ983067 BGD983067:BGF983067 BPZ983067:BQB983067 BZV983067:BZX983067 CJR983067:CJT983067 CTN983067:CTP983067 DDJ983067:DDL983067 DNF983067:DNH983067 DXB983067:DXD983067 EGX983067:EGZ983067 EQT983067:EQV983067 FAP983067:FAR983067 FKL983067:FKN983067 FUH983067:FUJ983067 GED983067:GEF983067 GNZ983067:GOB983067 GXV983067:GXX983067 HHR983067:HHT983067 HRN983067:HRP983067 IBJ983067:IBL983067 ILF983067:ILH983067 IVB983067:IVD983067 JEX983067:JEZ983067 JOT983067:JOV983067 JYP983067:JYR983067 KIL983067:KIN983067 KSH983067:KSJ983067 LCD983067:LCF983067 LLZ983067:LMB983067 LVV983067:LVX983067 MFR983067:MFT983067 MPN983067:MPP983067 MZJ983067:MZL983067 NJF983067:NJH983067 NTB983067:NTD983067 OCX983067:OCZ983067 OMT983067:OMV983067 OWP983067:OWR983067 PGL983067:PGN983067 PQH983067:PQJ983067 QAD983067:QAF983067 QJZ983067:QKB983067 QTV983067:QTX983067 RDR983067:RDT983067 RNN983067:RNP983067 RXJ983067:RXL983067 SHF983067:SHH983067 SRB983067:SRD983067 TAX983067:TAZ983067 TKT983067:TKV983067 TUP983067:TUR983067 UEL983067:UEN983067 UOH983067:UOJ983067 UYD983067:UYF983067 VHZ983067:VIB983067 VRV983067:VRX983067 WBR983067:WBT983067 WLN983067:WLP983067 WVJ983067:WVL983067 D32 IZ32 SV32 ACR32 AMN32 AWJ32 BGF32 BQB32 BZX32 CJT32 CTP32 DDL32 DNH32 DXD32 EGZ32 EQV32 FAR32 FKN32 FUJ32 GEF32 GOB32 GXX32 HHT32 HRP32 IBL32 ILH32 IVD32 JEZ32 JOV32 JYR32 KIN32 KSJ32 LCF32 LMB32 LVX32 MFT32 MPP32 MZL32 NJH32 NTD32 OCZ32 OMV32 OWR32 PGN32 PQJ32 QAF32 QKB32 QTX32 RDT32 RNP32 RXL32 SHH32 SRD32 TAZ32 TKV32 TUR32 UEN32 UOJ32 UYF32 VIB32 VRX32 WBT32 WLP32 WVL32 D65568 IZ65568 SV65568 ACR65568 AMN65568 AWJ65568 BGF65568 BQB65568 BZX65568 CJT65568 CTP65568 DDL65568 DNH65568 DXD65568 EGZ65568 EQV65568 FAR65568 FKN65568 FUJ65568 GEF65568 GOB65568 GXX65568 HHT65568 HRP65568 IBL65568 ILH65568 IVD65568 JEZ65568 JOV65568 JYR65568 KIN65568 KSJ65568 LCF65568 LMB65568 LVX65568 MFT65568 MPP65568 MZL65568 NJH65568 NTD65568 OCZ65568 OMV65568 OWR65568 PGN65568 PQJ65568 QAF65568 QKB65568 QTX65568 RDT65568 RNP65568 RXL65568 SHH65568 SRD65568 TAZ65568 TKV65568 TUR65568 UEN65568 UOJ65568 UYF65568 VIB65568 VRX65568 WBT65568 WLP65568 WVL65568 D131104 IZ131104 SV131104 ACR131104 AMN131104 AWJ131104 BGF131104 BQB131104 BZX131104 CJT131104 CTP131104 DDL131104 DNH131104 DXD131104 EGZ131104 EQV131104 FAR131104 FKN131104 FUJ131104 GEF131104 GOB131104 GXX131104 HHT131104 HRP131104 IBL131104 ILH131104 IVD131104 JEZ131104 JOV131104 JYR131104 KIN131104 KSJ131104 LCF131104 LMB131104 LVX131104 MFT131104 MPP131104 MZL131104 NJH131104 NTD131104 OCZ131104 OMV131104 OWR131104 PGN131104 PQJ131104 QAF131104 QKB131104 QTX131104 RDT131104 RNP131104 RXL131104 SHH131104 SRD131104 TAZ131104 TKV131104 TUR131104 UEN131104 UOJ131104 UYF131104 VIB131104 VRX131104 WBT131104 WLP131104 WVL131104 D196640 IZ196640 SV196640 ACR196640 AMN196640 AWJ196640 BGF196640 BQB196640 BZX196640 CJT196640 CTP196640 DDL196640 DNH196640 DXD196640 EGZ196640 EQV196640 FAR196640 FKN196640 FUJ196640 GEF196640 GOB196640 GXX196640 HHT196640 HRP196640 IBL196640 ILH196640 IVD196640 JEZ196640 JOV196640 JYR196640 KIN196640 KSJ196640 LCF196640 LMB196640 LVX196640 MFT196640 MPP196640 MZL196640 NJH196640 NTD196640 OCZ196640 OMV196640 OWR196640 PGN196640 PQJ196640 QAF196640 QKB196640 QTX196640 RDT196640 RNP196640 RXL196640 SHH196640 SRD196640 TAZ196640 TKV196640 TUR196640 UEN196640 UOJ196640 UYF196640 VIB196640 VRX196640 WBT196640 WLP196640 WVL196640 D262176 IZ262176 SV262176 ACR262176 AMN262176 AWJ262176 BGF262176 BQB262176 BZX262176 CJT262176 CTP262176 DDL262176 DNH262176 DXD262176 EGZ262176 EQV262176 FAR262176 FKN262176 FUJ262176 GEF262176 GOB262176 GXX262176 HHT262176 HRP262176 IBL262176 ILH262176 IVD262176 JEZ262176 JOV262176 JYR262176 KIN262176 KSJ262176 LCF262176 LMB262176 LVX262176 MFT262176 MPP262176 MZL262176 NJH262176 NTD262176 OCZ262176 OMV262176 OWR262176 PGN262176 PQJ262176 QAF262176 QKB262176 QTX262176 RDT262176 RNP262176 RXL262176 SHH262176 SRD262176 TAZ262176 TKV262176 TUR262176 UEN262176 UOJ262176 UYF262176 VIB262176 VRX262176 WBT262176 WLP262176 WVL262176 D327712 IZ327712 SV327712 ACR327712 AMN327712 AWJ327712 BGF327712 BQB327712 BZX327712 CJT327712 CTP327712 DDL327712 DNH327712 DXD327712 EGZ327712 EQV327712 FAR327712 FKN327712 FUJ327712 GEF327712 GOB327712 GXX327712 HHT327712 HRP327712 IBL327712 ILH327712 IVD327712 JEZ327712 JOV327712 JYR327712 KIN327712 KSJ327712 LCF327712 LMB327712 LVX327712 MFT327712 MPP327712 MZL327712 NJH327712 NTD327712 OCZ327712 OMV327712 OWR327712 PGN327712 PQJ327712 QAF327712 QKB327712 QTX327712 RDT327712 RNP327712 RXL327712 SHH327712 SRD327712 TAZ327712 TKV327712 TUR327712 UEN327712 UOJ327712 UYF327712 VIB327712 VRX327712 WBT327712 WLP327712 WVL327712 D393248 IZ393248 SV393248 ACR393248 AMN393248 AWJ393248 BGF393248 BQB393248 BZX393248 CJT393248 CTP393248 DDL393248 DNH393248 DXD393248 EGZ393248 EQV393248 FAR393248 FKN393248 FUJ393248 GEF393248 GOB393248 GXX393248 HHT393248 HRP393248 IBL393248 ILH393248 IVD393248 JEZ393248 JOV393248 JYR393248 KIN393248 KSJ393248 LCF393248 LMB393248 LVX393248 MFT393248 MPP393248 MZL393248 NJH393248 NTD393248 OCZ393248 OMV393248 OWR393248 PGN393248 PQJ393248 QAF393248 QKB393248 QTX393248 RDT393248 RNP393248 RXL393248 SHH393248 SRD393248 TAZ393248 TKV393248 TUR393248 UEN393248 UOJ393248 UYF393248 VIB393248 VRX393248 WBT393248 WLP393248 WVL393248 D458784 IZ458784 SV458784 ACR458784 AMN458784 AWJ458784 BGF458784 BQB458784 BZX458784 CJT458784 CTP458784 DDL458784 DNH458784 DXD458784 EGZ458784 EQV458784 FAR458784 FKN458784 FUJ458784 GEF458784 GOB458784 GXX458784 HHT458784 HRP458784 IBL458784 ILH458784 IVD458784 JEZ458784 JOV458784 JYR458784 KIN458784 KSJ458784 LCF458784 LMB458784 LVX458784 MFT458784 MPP458784 MZL458784 NJH458784 NTD458784 OCZ458784 OMV458784 OWR458784 PGN458784 PQJ458784 QAF458784 QKB458784 QTX458784 RDT458784 RNP458784 RXL458784 SHH458784 SRD458784 TAZ458784 TKV458784 TUR458784 UEN458784 UOJ458784 UYF458784 VIB458784 VRX458784 WBT458784 WLP458784 WVL458784 D524320 IZ524320 SV524320 ACR524320 AMN524320 AWJ524320 BGF524320 BQB524320 BZX524320 CJT524320 CTP524320 DDL524320 DNH524320 DXD524320 EGZ524320 EQV524320 FAR524320 FKN524320 FUJ524320 GEF524320 GOB524320 GXX524320 HHT524320 HRP524320 IBL524320 ILH524320 IVD524320 JEZ524320 JOV524320 JYR524320 KIN524320 KSJ524320 LCF524320 LMB524320 LVX524320 MFT524320 MPP524320 MZL524320 NJH524320 NTD524320 OCZ524320 OMV524320 OWR524320 PGN524320 PQJ524320 QAF524320 QKB524320 QTX524320 RDT524320 RNP524320 RXL524320 SHH524320 SRD524320 TAZ524320 TKV524320 TUR524320 UEN524320 UOJ524320 UYF524320 VIB524320 VRX524320 WBT524320 WLP524320 WVL524320 D589856 IZ589856 SV589856 ACR589856 AMN589856 AWJ589856 BGF589856 BQB589856 BZX589856 CJT589856 CTP589856 DDL589856 DNH589856 DXD589856 EGZ589856 EQV589856 FAR589856 FKN589856 FUJ589856 GEF589856 GOB589856 GXX589856 HHT589856 HRP589856 IBL589856 ILH589856 IVD589856 JEZ589856 JOV589856 JYR589856 KIN589856 KSJ589856 LCF589856 LMB589856 LVX589856 MFT589856 MPP589856 MZL589856 NJH589856 NTD589856 OCZ589856 OMV589856 OWR589856 PGN589856 PQJ589856 QAF589856 QKB589856 QTX589856 RDT589856 RNP589856 RXL589856 SHH589856 SRD589856 TAZ589856 TKV589856 TUR589856 UEN589856 UOJ589856 UYF589856 VIB589856 VRX589856 WBT589856 WLP589856 WVL589856 D655392 IZ655392 SV655392 ACR655392 AMN655392 AWJ655392 BGF655392 BQB655392 BZX655392 CJT655392 CTP655392 DDL655392 DNH655392 DXD655392 EGZ655392 EQV655392 FAR655392 FKN655392 FUJ655392 GEF655392 GOB655392 GXX655392 HHT655392 HRP655392 IBL655392 ILH655392 IVD655392 JEZ655392 JOV655392 JYR655392 KIN655392 KSJ655392 LCF655392 LMB655392 LVX655392 MFT655392 MPP655392 MZL655392 NJH655392 NTD655392 OCZ655392 OMV655392 OWR655392 PGN655392 PQJ655392 QAF655392 QKB655392 QTX655392 RDT655392 RNP655392 RXL655392 SHH655392 SRD655392 TAZ655392 TKV655392 TUR655392 UEN655392 UOJ655392 UYF655392 VIB655392 VRX655392 WBT655392 WLP655392 WVL655392 D720928 IZ720928 SV720928 ACR720928 AMN720928 AWJ720928 BGF720928 BQB720928 BZX720928 CJT720928 CTP720928 DDL720928 DNH720928 DXD720928 EGZ720928 EQV720928 FAR720928 FKN720928 FUJ720928 GEF720928 GOB720928 GXX720928 HHT720928 HRP720928 IBL720928 ILH720928 IVD720928 JEZ720928 JOV720928 JYR720928 KIN720928 KSJ720928 LCF720928 LMB720928 LVX720928 MFT720928 MPP720928 MZL720928 NJH720928 NTD720928 OCZ720928 OMV720928 OWR720928 PGN720928 PQJ720928 QAF720928 QKB720928 QTX720928 RDT720928 RNP720928 RXL720928 SHH720928 SRD720928 TAZ720928 TKV720928 TUR720928 UEN720928 UOJ720928 UYF720928 VIB720928 VRX720928 WBT720928 WLP720928 WVL720928 D786464 IZ786464 SV786464 ACR786464 AMN786464 AWJ786464 BGF786464 BQB786464 BZX786464 CJT786464 CTP786464 DDL786464 DNH786464 DXD786464 EGZ786464 EQV786464 FAR786464 FKN786464 FUJ786464 GEF786464 GOB786464 GXX786464 HHT786464 HRP786464 IBL786464 ILH786464 IVD786464 JEZ786464 JOV786464 JYR786464 KIN786464 KSJ786464 LCF786464 LMB786464 LVX786464 MFT786464 MPP786464 MZL786464 NJH786464 NTD786464 OCZ786464 OMV786464 OWR786464 PGN786464 PQJ786464 QAF786464 QKB786464 QTX786464 RDT786464 RNP786464 RXL786464 SHH786464 SRD786464 TAZ786464 TKV786464 TUR786464 UEN786464 UOJ786464 UYF786464 VIB786464 VRX786464 WBT786464 WLP786464 WVL786464 D852000 IZ852000 SV852000 ACR852000 AMN852000 AWJ852000 BGF852000 BQB852000 BZX852000 CJT852000 CTP852000 DDL852000 DNH852000 DXD852000 EGZ852000 EQV852000 FAR852000 FKN852000 FUJ852000 GEF852000 GOB852000 GXX852000 HHT852000 HRP852000 IBL852000 ILH852000 IVD852000 JEZ852000 JOV852000 JYR852000 KIN852000 KSJ852000 LCF852000 LMB852000 LVX852000 MFT852000 MPP852000 MZL852000 NJH852000 NTD852000 OCZ852000 OMV852000 OWR852000 PGN852000 PQJ852000 QAF852000 QKB852000 QTX852000 RDT852000 RNP852000 RXL852000 SHH852000 SRD852000 TAZ852000 TKV852000 TUR852000 UEN852000 UOJ852000 UYF852000 VIB852000 VRX852000 WBT852000 WLP852000 WVL852000 D917536 IZ917536 SV917536 ACR917536 AMN917536 AWJ917536 BGF917536 BQB917536 BZX917536 CJT917536 CTP917536 DDL917536 DNH917536 DXD917536 EGZ917536 EQV917536 FAR917536 FKN917536 FUJ917536 GEF917536 GOB917536 GXX917536 HHT917536 HRP917536 IBL917536 ILH917536 IVD917536 JEZ917536 JOV917536 JYR917536 KIN917536 KSJ917536 LCF917536 LMB917536 LVX917536 MFT917536 MPP917536 MZL917536 NJH917536 NTD917536 OCZ917536 OMV917536 OWR917536 PGN917536 PQJ917536 QAF917536 QKB917536 QTX917536 RDT917536 RNP917536 RXL917536 SHH917536 SRD917536 TAZ917536 TKV917536 TUR917536 UEN917536 UOJ917536 UYF917536 VIB917536 VRX917536 WBT917536 WLP917536 WVL917536 D983072 IZ983072 SV983072 ACR983072 AMN983072 AWJ983072 BGF983072 BQB983072 BZX983072 CJT983072 CTP983072 DDL983072 DNH983072 DXD983072 EGZ983072 EQV983072 FAR983072 FKN983072 FUJ983072 GEF983072 GOB983072 GXX983072 HHT983072 HRP983072 IBL983072 ILH983072 IVD983072 JEZ983072 JOV983072 JYR983072 KIN983072 KSJ983072 LCF983072 LMB983072 LVX983072 MFT983072 MPP983072 MZL983072 NJH983072 NTD983072 OCZ983072 OMV983072 OWR983072 PGN983072 PQJ983072 QAF983072 QKB983072 QTX983072 RDT983072 RNP983072 RXL983072 SHH983072 SRD983072 TAZ983072 TKV983072 TUR983072 UEN983072 UOJ983072 UYF983072 VIB983072 VRX983072 WBT983072 WLP983072 WVL983072 B10:B16 IX10:IX16 ST10:ST16 ACP10:ACP16 AML10:AML16 AWH10:AWH16 BGD10:BGD16 BPZ10:BPZ16 BZV10:BZV16 CJR10:CJR16 CTN10:CTN16 DDJ10:DDJ16 DNF10:DNF16 DXB10:DXB16 EGX10:EGX16 EQT10:EQT16 FAP10:FAP16 FKL10:FKL16 FUH10:FUH16 GED10:GED16 GNZ10:GNZ16 GXV10:GXV16 HHR10:HHR16 HRN10:HRN16 IBJ10:IBJ16 ILF10:ILF16 IVB10:IVB16 JEX10:JEX16 JOT10:JOT16 JYP10:JYP16 KIL10:KIL16 KSH10:KSH16 LCD10:LCD16 LLZ10:LLZ16 LVV10:LVV16 MFR10:MFR16 MPN10:MPN16 MZJ10:MZJ16 NJF10:NJF16 NTB10:NTB16 OCX10:OCX16 OMT10:OMT16 OWP10:OWP16 PGL10:PGL16 PQH10:PQH16 QAD10:QAD16 QJZ10:QJZ16 QTV10:QTV16 RDR10:RDR16 RNN10:RNN16 RXJ10:RXJ16 SHF10:SHF16 SRB10:SRB16 TAX10:TAX16 TKT10:TKT16 TUP10:TUP16 UEL10:UEL16 UOH10:UOH16 UYD10:UYD16 VHZ10:VHZ16 VRV10:VRV16 WBR10:WBR16 WLN10:WLN16 WVJ10:WVJ16 B65546:B65552 IX65546:IX65552 ST65546:ST65552 ACP65546:ACP65552 AML65546:AML65552 AWH65546:AWH65552 BGD65546:BGD65552 BPZ65546:BPZ65552 BZV65546:BZV65552 CJR65546:CJR65552 CTN65546:CTN65552 DDJ65546:DDJ65552 DNF65546:DNF65552 DXB65546:DXB65552 EGX65546:EGX65552 EQT65546:EQT65552 FAP65546:FAP65552 FKL65546:FKL65552 FUH65546:FUH65552 GED65546:GED65552 GNZ65546:GNZ65552 GXV65546:GXV65552 HHR65546:HHR65552 HRN65546:HRN65552 IBJ65546:IBJ65552 ILF65546:ILF65552 IVB65546:IVB65552 JEX65546:JEX65552 JOT65546:JOT65552 JYP65546:JYP65552 KIL65546:KIL65552 KSH65546:KSH65552 LCD65546:LCD65552 LLZ65546:LLZ65552 LVV65546:LVV65552 MFR65546:MFR65552 MPN65546:MPN65552 MZJ65546:MZJ65552 NJF65546:NJF65552 NTB65546:NTB65552 OCX65546:OCX65552 OMT65546:OMT65552 OWP65546:OWP65552 PGL65546:PGL65552 PQH65546:PQH65552 QAD65546:QAD65552 QJZ65546:QJZ65552 QTV65546:QTV65552 RDR65546:RDR65552 RNN65546:RNN65552 RXJ65546:RXJ65552 SHF65546:SHF65552 SRB65546:SRB65552 TAX65546:TAX65552 TKT65546:TKT65552 TUP65546:TUP65552 UEL65546:UEL65552 UOH65546:UOH65552 UYD65546:UYD65552 VHZ65546:VHZ65552 VRV65546:VRV65552 WBR65546:WBR65552 WLN65546:WLN65552 WVJ65546:WVJ65552 B131082:B131088 IX131082:IX131088 ST131082:ST131088 ACP131082:ACP131088 AML131082:AML131088 AWH131082:AWH131088 BGD131082:BGD131088 BPZ131082:BPZ131088 BZV131082:BZV131088 CJR131082:CJR131088 CTN131082:CTN131088 DDJ131082:DDJ131088 DNF131082:DNF131088 DXB131082:DXB131088 EGX131082:EGX131088 EQT131082:EQT131088 FAP131082:FAP131088 FKL131082:FKL131088 FUH131082:FUH131088 GED131082:GED131088 GNZ131082:GNZ131088 GXV131082:GXV131088 HHR131082:HHR131088 HRN131082:HRN131088 IBJ131082:IBJ131088 ILF131082:ILF131088 IVB131082:IVB131088 JEX131082:JEX131088 JOT131082:JOT131088 JYP131082:JYP131088 KIL131082:KIL131088 KSH131082:KSH131088 LCD131082:LCD131088 LLZ131082:LLZ131088 LVV131082:LVV131088 MFR131082:MFR131088 MPN131082:MPN131088 MZJ131082:MZJ131088 NJF131082:NJF131088 NTB131082:NTB131088 OCX131082:OCX131088 OMT131082:OMT131088 OWP131082:OWP131088 PGL131082:PGL131088 PQH131082:PQH131088 QAD131082:QAD131088 QJZ131082:QJZ131088 QTV131082:QTV131088 RDR131082:RDR131088 RNN131082:RNN131088 RXJ131082:RXJ131088 SHF131082:SHF131088 SRB131082:SRB131088 TAX131082:TAX131088 TKT131082:TKT131088 TUP131082:TUP131088 UEL131082:UEL131088 UOH131082:UOH131088 UYD131082:UYD131088 VHZ131082:VHZ131088 VRV131082:VRV131088 WBR131082:WBR131088 WLN131082:WLN131088 WVJ131082:WVJ131088 B196618:B196624 IX196618:IX196624 ST196618:ST196624 ACP196618:ACP196624 AML196618:AML196624 AWH196618:AWH196624 BGD196618:BGD196624 BPZ196618:BPZ196624 BZV196618:BZV196624 CJR196618:CJR196624 CTN196618:CTN196624 DDJ196618:DDJ196624 DNF196618:DNF196624 DXB196618:DXB196624 EGX196618:EGX196624 EQT196618:EQT196624 FAP196618:FAP196624 FKL196618:FKL196624 FUH196618:FUH196624 GED196618:GED196624 GNZ196618:GNZ196624 GXV196618:GXV196624 HHR196618:HHR196624 HRN196618:HRN196624 IBJ196618:IBJ196624 ILF196618:ILF196624 IVB196618:IVB196624 JEX196618:JEX196624 JOT196618:JOT196624 JYP196618:JYP196624 KIL196618:KIL196624 KSH196618:KSH196624 LCD196618:LCD196624 LLZ196618:LLZ196624 LVV196618:LVV196624 MFR196618:MFR196624 MPN196618:MPN196624 MZJ196618:MZJ196624 NJF196618:NJF196624 NTB196618:NTB196624 OCX196618:OCX196624 OMT196618:OMT196624 OWP196618:OWP196624 PGL196618:PGL196624 PQH196618:PQH196624 QAD196618:QAD196624 QJZ196618:QJZ196624 QTV196618:QTV196624 RDR196618:RDR196624 RNN196618:RNN196624 RXJ196618:RXJ196624 SHF196618:SHF196624 SRB196618:SRB196624 TAX196618:TAX196624 TKT196618:TKT196624 TUP196618:TUP196624 UEL196618:UEL196624 UOH196618:UOH196624 UYD196618:UYD196624 VHZ196618:VHZ196624 VRV196618:VRV196624 WBR196618:WBR196624 WLN196618:WLN196624 WVJ196618:WVJ196624 B262154:B262160 IX262154:IX262160 ST262154:ST262160 ACP262154:ACP262160 AML262154:AML262160 AWH262154:AWH262160 BGD262154:BGD262160 BPZ262154:BPZ262160 BZV262154:BZV262160 CJR262154:CJR262160 CTN262154:CTN262160 DDJ262154:DDJ262160 DNF262154:DNF262160 DXB262154:DXB262160 EGX262154:EGX262160 EQT262154:EQT262160 FAP262154:FAP262160 FKL262154:FKL262160 FUH262154:FUH262160 GED262154:GED262160 GNZ262154:GNZ262160 GXV262154:GXV262160 HHR262154:HHR262160 HRN262154:HRN262160 IBJ262154:IBJ262160 ILF262154:ILF262160 IVB262154:IVB262160 JEX262154:JEX262160 JOT262154:JOT262160 JYP262154:JYP262160 KIL262154:KIL262160 KSH262154:KSH262160 LCD262154:LCD262160 LLZ262154:LLZ262160 LVV262154:LVV262160 MFR262154:MFR262160 MPN262154:MPN262160 MZJ262154:MZJ262160 NJF262154:NJF262160 NTB262154:NTB262160 OCX262154:OCX262160 OMT262154:OMT262160 OWP262154:OWP262160 PGL262154:PGL262160 PQH262154:PQH262160 QAD262154:QAD262160 QJZ262154:QJZ262160 QTV262154:QTV262160 RDR262154:RDR262160 RNN262154:RNN262160 RXJ262154:RXJ262160 SHF262154:SHF262160 SRB262154:SRB262160 TAX262154:TAX262160 TKT262154:TKT262160 TUP262154:TUP262160 UEL262154:UEL262160 UOH262154:UOH262160 UYD262154:UYD262160 VHZ262154:VHZ262160 VRV262154:VRV262160 WBR262154:WBR262160 WLN262154:WLN262160 WVJ262154:WVJ262160 B327690:B327696 IX327690:IX327696 ST327690:ST327696 ACP327690:ACP327696 AML327690:AML327696 AWH327690:AWH327696 BGD327690:BGD327696 BPZ327690:BPZ327696 BZV327690:BZV327696 CJR327690:CJR327696 CTN327690:CTN327696 DDJ327690:DDJ327696 DNF327690:DNF327696 DXB327690:DXB327696 EGX327690:EGX327696 EQT327690:EQT327696 FAP327690:FAP327696 FKL327690:FKL327696 FUH327690:FUH327696 GED327690:GED327696 GNZ327690:GNZ327696 GXV327690:GXV327696 HHR327690:HHR327696 HRN327690:HRN327696 IBJ327690:IBJ327696 ILF327690:ILF327696 IVB327690:IVB327696 JEX327690:JEX327696 JOT327690:JOT327696 JYP327690:JYP327696 KIL327690:KIL327696 KSH327690:KSH327696 LCD327690:LCD327696 LLZ327690:LLZ327696 LVV327690:LVV327696 MFR327690:MFR327696 MPN327690:MPN327696 MZJ327690:MZJ327696 NJF327690:NJF327696 NTB327690:NTB327696 OCX327690:OCX327696 OMT327690:OMT327696 OWP327690:OWP327696 PGL327690:PGL327696 PQH327690:PQH327696 QAD327690:QAD327696 QJZ327690:QJZ327696 QTV327690:QTV327696 RDR327690:RDR327696 RNN327690:RNN327696 RXJ327690:RXJ327696 SHF327690:SHF327696 SRB327690:SRB327696 TAX327690:TAX327696 TKT327690:TKT327696 TUP327690:TUP327696 UEL327690:UEL327696 UOH327690:UOH327696 UYD327690:UYD327696 VHZ327690:VHZ327696 VRV327690:VRV327696 WBR327690:WBR327696 WLN327690:WLN327696 WVJ327690:WVJ327696 B393226:B393232 IX393226:IX393232 ST393226:ST393232 ACP393226:ACP393232 AML393226:AML393232 AWH393226:AWH393232 BGD393226:BGD393232 BPZ393226:BPZ393232 BZV393226:BZV393232 CJR393226:CJR393232 CTN393226:CTN393232 DDJ393226:DDJ393232 DNF393226:DNF393232 DXB393226:DXB393232 EGX393226:EGX393232 EQT393226:EQT393232 FAP393226:FAP393232 FKL393226:FKL393232 FUH393226:FUH393232 GED393226:GED393232 GNZ393226:GNZ393232 GXV393226:GXV393232 HHR393226:HHR393232 HRN393226:HRN393232 IBJ393226:IBJ393232 ILF393226:ILF393232 IVB393226:IVB393232 JEX393226:JEX393232 JOT393226:JOT393232 JYP393226:JYP393232 KIL393226:KIL393232 KSH393226:KSH393232 LCD393226:LCD393232 LLZ393226:LLZ393232 LVV393226:LVV393232 MFR393226:MFR393232 MPN393226:MPN393232 MZJ393226:MZJ393232 NJF393226:NJF393232 NTB393226:NTB393232 OCX393226:OCX393232 OMT393226:OMT393232 OWP393226:OWP393232 PGL393226:PGL393232 PQH393226:PQH393232 QAD393226:QAD393232 QJZ393226:QJZ393232 QTV393226:QTV393232 RDR393226:RDR393232 RNN393226:RNN393232 RXJ393226:RXJ393232 SHF393226:SHF393232 SRB393226:SRB393232 TAX393226:TAX393232 TKT393226:TKT393232 TUP393226:TUP393232 UEL393226:UEL393232 UOH393226:UOH393232 UYD393226:UYD393232 VHZ393226:VHZ393232 VRV393226:VRV393232 WBR393226:WBR393232 WLN393226:WLN393232 WVJ393226:WVJ393232 B458762:B458768 IX458762:IX458768 ST458762:ST458768 ACP458762:ACP458768 AML458762:AML458768 AWH458762:AWH458768 BGD458762:BGD458768 BPZ458762:BPZ458768 BZV458762:BZV458768 CJR458762:CJR458768 CTN458762:CTN458768 DDJ458762:DDJ458768 DNF458762:DNF458768 DXB458762:DXB458768 EGX458762:EGX458768 EQT458762:EQT458768 FAP458762:FAP458768 FKL458762:FKL458768 FUH458762:FUH458768 GED458762:GED458768 GNZ458762:GNZ458768 GXV458762:GXV458768 HHR458762:HHR458768 HRN458762:HRN458768 IBJ458762:IBJ458768 ILF458762:ILF458768 IVB458762:IVB458768 JEX458762:JEX458768 JOT458762:JOT458768 JYP458762:JYP458768 KIL458762:KIL458768 KSH458762:KSH458768 LCD458762:LCD458768 LLZ458762:LLZ458768 LVV458762:LVV458768 MFR458762:MFR458768 MPN458762:MPN458768 MZJ458762:MZJ458768 NJF458762:NJF458768 NTB458762:NTB458768 OCX458762:OCX458768 OMT458762:OMT458768 OWP458762:OWP458768 PGL458762:PGL458768 PQH458762:PQH458768 QAD458762:QAD458768 QJZ458762:QJZ458768 QTV458762:QTV458768 RDR458762:RDR458768 RNN458762:RNN458768 RXJ458762:RXJ458768 SHF458762:SHF458768 SRB458762:SRB458768 TAX458762:TAX458768 TKT458762:TKT458768 TUP458762:TUP458768 UEL458762:UEL458768 UOH458762:UOH458768 UYD458762:UYD458768 VHZ458762:VHZ458768 VRV458762:VRV458768 WBR458762:WBR458768 WLN458762:WLN458768 WVJ458762:WVJ458768 B524298:B524304 IX524298:IX524304 ST524298:ST524304 ACP524298:ACP524304 AML524298:AML524304 AWH524298:AWH524304 BGD524298:BGD524304 BPZ524298:BPZ524304 BZV524298:BZV524304 CJR524298:CJR524304 CTN524298:CTN524304 DDJ524298:DDJ524304 DNF524298:DNF524304 DXB524298:DXB524304 EGX524298:EGX524304 EQT524298:EQT524304 FAP524298:FAP524304 FKL524298:FKL524304 FUH524298:FUH524304 GED524298:GED524304 GNZ524298:GNZ524304 GXV524298:GXV524304 HHR524298:HHR524304 HRN524298:HRN524304 IBJ524298:IBJ524304 ILF524298:ILF524304 IVB524298:IVB524304 JEX524298:JEX524304 JOT524298:JOT524304 JYP524298:JYP524304 KIL524298:KIL524304 KSH524298:KSH524304 LCD524298:LCD524304 LLZ524298:LLZ524304 LVV524298:LVV524304 MFR524298:MFR524304 MPN524298:MPN524304 MZJ524298:MZJ524304 NJF524298:NJF524304 NTB524298:NTB524304 OCX524298:OCX524304 OMT524298:OMT524304 OWP524298:OWP524304 PGL524298:PGL524304 PQH524298:PQH524304 QAD524298:QAD524304 QJZ524298:QJZ524304 QTV524298:QTV524304 RDR524298:RDR524304 RNN524298:RNN524304 RXJ524298:RXJ524304 SHF524298:SHF524304 SRB524298:SRB524304 TAX524298:TAX524304 TKT524298:TKT524304 TUP524298:TUP524304 UEL524298:UEL524304 UOH524298:UOH524304 UYD524298:UYD524304 VHZ524298:VHZ524304 VRV524298:VRV524304 WBR524298:WBR524304 WLN524298:WLN524304 WVJ524298:WVJ524304 B589834:B589840 IX589834:IX589840 ST589834:ST589840 ACP589834:ACP589840 AML589834:AML589840 AWH589834:AWH589840 BGD589834:BGD589840 BPZ589834:BPZ589840 BZV589834:BZV589840 CJR589834:CJR589840 CTN589834:CTN589840 DDJ589834:DDJ589840 DNF589834:DNF589840 DXB589834:DXB589840 EGX589834:EGX589840 EQT589834:EQT589840 FAP589834:FAP589840 FKL589834:FKL589840 FUH589834:FUH589840 GED589834:GED589840 GNZ589834:GNZ589840 GXV589834:GXV589840 HHR589834:HHR589840 HRN589834:HRN589840 IBJ589834:IBJ589840 ILF589834:ILF589840 IVB589834:IVB589840 JEX589834:JEX589840 JOT589834:JOT589840 JYP589834:JYP589840 KIL589834:KIL589840 KSH589834:KSH589840 LCD589834:LCD589840 LLZ589834:LLZ589840 LVV589834:LVV589840 MFR589834:MFR589840 MPN589834:MPN589840 MZJ589834:MZJ589840 NJF589834:NJF589840 NTB589834:NTB589840 OCX589834:OCX589840 OMT589834:OMT589840 OWP589834:OWP589840 PGL589834:PGL589840 PQH589834:PQH589840 QAD589834:QAD589840 QJZ589834:QJZ589840 QTV589834:QTV589840 RDR589834:RDR589840 RNN589834:RNN589840 RXJ589834:RXJ589840 SHF589834:SHF589840 SRB589834:SRB589840 TAX589834:TAX589840 TKT589834:TKT589840 TUP589834:TUP589840 UEL589834:UEL589840 UOH589834:UOH589840 UYD589834:UYD589840 VHZ589834:VHZ589840 VRV589834:VRV589840 WBR589834:WBR589840 WLN589834:WLN589840 WVJ589834:WVJ589840 B655370:B655376 IX655370:IX655376 ST655370:ST655376 ACP655370:ACP655376 AML655370:AML655376 AWH655370:AWH655376 BGD655370:BGD655376 BPZ655370:BPZ655376 BZV655370:BZV655376 CJR655370:CJR655376 CTN655370:CTN655376 DDJ655370:DDJ655376 DNF655370:DNF655376 DXB655370:DXB655376 EGX655370:EGX655376 EQT655370:EQT655376 FAP655370:FAP655376 FKL655370:FKL655376 FUH655370:FUH655376 GED655370:GED655376 GNZ655370:GNZ655376 GXV655370:GXV655376 HHR655370:HHR655376 HRN655370:HRN655376 IBJ655370:IBJ655376 ILF655370:ILF655376 IVB655370:IVB655376 JEX655370:JEX655376 JOT655370:JOT655376 JYP655370:JYP655376 KIL655370:KIL655376 KSH655370:KSH655376 LCD655370:LCD655376 LLZ655370:LLZ655376 LVV655370:LVV655376 MFR655370:MFR655376 MPN655370:MPN655376 MZJ655370:MZJ655376 NJF655370:NJF655376 NTB655370:NTB655376 OCX655370:OCX655376 OMT655370:OMT655376 OWP655370:OWP655376 PGL655370:PGL655376 PQH655370:PQH655376 QAD655370:QAD655376 QJZ655370:QJZ655376 QTV655370:QTV655376 RDR655370:RDR655376 RNN655370:RNN655376 RXJ655370:RXJ655376 SHF655370:SHF655376 SRB655370:SRB655376 TAX655370:TAX655376 TKT655370:TKT655376 TUP655370:TUP655376 UEL655370:UEL655376 UOH655370:UOH655376 UYD655370:UYD655376 VHZ655370:VHZ655376 VRV655370:VRV655376 WBR655370:WBR655376 WLN655370:WLN655376 WVJ655370:WVJ655376 B720906:B720912 IX720906:IX720912 ST720906:ST720912 ACP720906:ACP720912 AML720906:AML720912 AWH720906:AWH720912 BGD720906:BGD720912 BPZ720906:BPZ720912 BZV720906:BZV720912 CJR720906:CJR720912 CTN720906:CTN720912 DDJ720906:DDJ720912 DNF720906:DNF720912 DXB720906:DXB720912 EGX720906:EGX720912 EQT720906:EQT720912 FAP720906:FAP720912 FKL720906:FKL720912 FUH720906:FUH720912 GED720906:GED720912 GNZ720906:GNZ720912 GXV720906:GXV720912 HHR720906:HHR720912 HRN720906:HRN720912 IBJ720906:IBJ720912 ILF720906:ILF720912 IVB720906:IVB720912 JEX720906:JEX720912 JOT720906:JOT720912 JYP720906:JYP720912 KIL720906:KIL720912 KSH720906:KSH720912 LCD720906:LCD720912 LLZ720906:LLZ720912 LVV720906:LVV720912 MFR720906:MFR720912 MPN720906:MPN720912 MZJ720906:MZJ720912 NJF720906:NJF720912 NTB720906:NTB720912 OCX720906:OCX720912 OMT720906:OMT720912 OWP720906:OWP720912 PGL720906:PGL720912 PQH720906:PQH720912 QAD720906:QAD720912 QJZ720906:QJZ720912 QTV720906:QTV720912 RDR720906:RDR720912 RNN720906:RNN720912 RXJ720906:RXJ720912 SHF720906:SHF720912 SRB720906:SRB720912 TAX720906:TAX720912 TKT720906:TKT720912 TUP720906:TUP720912 UEL720906:UEL720912 UOH720906:UOH720912 UYD720906:UYD720912 VHZ720906:VHZ720912 VRV720906:VRV720912 WBR720906:WBR720912 WLN720906:WLN720912 WVJ720906:WVJ720912 B786442:B786448 IX786442:IX786448 ST786442:ST786448 ACP786442:ACP786448 AML786442:AML786448 AWH786442:AWH786448 BGD786442:BGD786448 BPZ786442:BPZ786448 BZV786442:BZV786448 CJR786442:CJR786448 CTN786442:CTN786448 DDJ786442:DDJ786448 DNF786442:DNF786448 DXB786442:DXB786448 EGX786442:EGX786448 EQT786442:EQT786448 FAP786442:FAP786448 FKL786442:FKL786448 FUH786442:FUH786448 GED786442:GED786448 GNZ786442:GNZ786448 GXV786442:GXV786448 HHR786442:HHR786448 HRN786442:HRN786448 IBJ786442:IBJ786448 ILF786442:ILF786448 IVB786442:IVB786448 JEX786442:JEX786448 JOT786442:JOT786448 JYP786442:JYP786448 KIL786442:KIL786448 KSH786442:KSH786448 LCD786442:LCD786448 LLZ786442:LLZ786448 LVV786442:LVV786448 MFR786442:MFR786448 MPN786442:MPN786448 MZJ786442:MZJ786448 NJF786442:NJF786448 NTB786442:NTB786448 OCX786442:OCX786448 OMT786442:OMT786448 OWP786442:OWP786448 PGL786442:PGL786448 PQH786442:PQH786448 QAD786442:QAD786448 QJZ786442:QJZ786448 QTV786442:QTV786448 RDR786442:RDR786448 RNN786442:RNN786448 RXJ786442:RXJ786448 SHF786442:SHF786448 SRB786442:SRB786448 TAX786442:TAX786448 TKT786442:TKT786448 TUP786442:TUP786448 UEL786442:UEL786448 UOH786442:UOH786448 UYD786442:UYD786448 VHZ786442:VHZ786448 VRV786442:VRV786448 WBR786442:WBR786448 WLN786442:WLN786448 WVJ786442:WVJ786448 B851978:B851984 IX851978:IX851984 ST851978:ST851984 ACP851978:ACP851984 AML851978:AML851984 AWH851978:AWH851984 BGD851978:BGD851984 BPZ851978:BPZ851984 BZV851978:BZV851984 CJR851978:CJR851984 CTN851978:CTN851984 DDJ851978:DDJ851984 DNF851978:DNF851984 DXB851978:DXB851984 EGX851978:EGX851984 EQT851978:EQT851984 FAP851978:FAP851984 FKL851978:FKL851984 FUH851978:FUH851984 GED851978:GED851984 GNZ851978:GNZ851984 GXV851978:GXV851984 HHR851978:HHR851984 HRN851978:HRN851984 IBJ851978:IBJ851984 ILF851978:ILF851984 IVB851978:IVB851984 JEX851978:JEX851984 JOT851978:JOT851984 JYP851978:JYP851984 KIL851978:KIL851984 KSH851978:KSH851984 LCD851978:LCD851984 LLZ851978:LLZ851984 LVV851978:LVV851984 MFR851978:MFR851984 MPN851978:MPN851984 MZJ851978:MZJ851984 NJF851978:NJF851984 NTB851978:NTB851984 OCX851978:OCX851984 OMT851978:OMT851984 OWP851978:OWP851984 PGL851978:PGL851984 PQH851978:PQH851984 QAD851978:QAD851984 QJZ851978:QJZ851984 QTV851978:QTV851984 RDR851978:RDR851984 RNN851978:RNN851984 RXJ851978:RXJ851984 SHF851978:SHF851984 SRB851978:SRB851984 TAX851978:TAX851984 TKT851978:TKT851984 TUP851978:TUP851984 UEL851978:UEL851984 UOH851978:UOH851984 UYD851978:UYD851984 VHZ851978:VHZ851984 VRV851978:VRV851984 WBR851978:WBR851984 WLN851978:WLN851984 WVJ851978:WVJ851984 B917514:B917520 IX917514:IX917520 ST917514:ST917520 ACP917514:ACP917520 AML917514:AML917520 AWH917514:AWH917520 BGD917514:BGD917520 BPZ917514:BPZ917520 BZV917514:BZV917520 CJR917514:CJR917520 CTN917514:CTN917520 DDJ917514:DDJ917520 DNF917514:DNF917520 DXB917514:DXB917520 EGX917514:EGX917520 EQT917514:EQT917520 FAP917514:FAP917520 FKL917514:FKL917520 FUH917514:FUH917520 GED917514:GED917520 GNZ917514:GNZ917520 GXV917514:GXV917520 HHR917514:HHR917520 HRN917514:HRN917520 IBJ917514:IBJ917520 ILF917514:ILF917520 IVB917514:IVB917520 JEX917514:JEX917520 JOT917514:JOT917520 JYP917514:JYP917520 KIL917514:KIL917520 KSH917514:KSH917520 LCD917514:LCD917520 LLZ917514:LLZ917520 LVV917514:LVV917520 MFR917514:MFR917520 MPN917514:MPN917520 MZJ917514:MZJ917520 NJF917514:NJF917520 NTB917514:NTB917520 OCX917514:OCX917520 OMT917514:OMT917520 OWP917514:OWP917520 PGL917514:PGL917520 PQH917514:PQH917520 QAD917514:QAD917520 QJZ917514:QJZ917520 QTV917514:QTV917520 RDR917514:RDR917520 RNN917514:RNN917520 RXJ917514:RXJ917520 SHF917514:SHF917520 SRB917514:SRB917520 TAX917514:TAX917520 TKT917514:TKT917520 TUP917514:TUP917520 UEL917514:UEL917520 UOH917514:UOH917520 UYD917514:UYD917520 VHZ917514:VHZ917520 VRV917514:VRV917520 WBR917514:WBR917520 WLN917514:WLN917520 WVJ917514:WVJ917520 B983050:B983056 IX983050:IX983056 ST983050:ST983056 ACP983050:ACP983056 AML983050:AML983056 AWH983050:AWH983056 BGD983050:BGD983056 BPZ983050:BPZ983056 BZV983050:BZV983056 CJR983050:CJR983056 CTN983050:CTN983056 DDJ983050:DDJ983056 DNF983050:DNF983056 DXB983050:DXB983056 EGX983050:EGX983056 EQT983050:EQT983056 FAP983050:FAP983056 FKL983050:FKL983056 FUH983050:FUH983056 GED983050:GED983056 GNZ983050:GNZ983056 GXV983050:GXV983056 HHR983050:HHR983056 HRN983050:HRN983056 IBJ983050:IBJ983056 ILF983050:ILF983056 IVB983050:IVB983056 JEX983050:JEX983056 JOT983050:JOT983056 JYP983050:JYP983056 KIL983050:KIL983056 KSH983050:KSH983056 LCD983050:LCD983056 LLZ983050:LLZ983056 LVV983050:LVV983056 MFR983050:MFR983056 MPN983050:MPN983056 MZJ983050:MZJ983056 NJF983050:NJF983056 NTB983050:NTB983056 OCX983050:OCX983056 OMT983050:OMT983056 OWP983050:OWP983056 PGL983050:PGL983056 PQH983050:PQH983056 QAD983050:QAD983056 QJZ983050:QJZ983056 QTV983050:QTV983056 RDR983050:RDR983056 RNN983050:RNN983056 RXJ983050:RXJ983056 SHF983050:SHF983056 SRB983050:SRB983056 TAX983050:TAX983056 TKT983050:TKT983056 TUP983050:TUP983056 UEL983050:UEL983056 UOH983050:UOH983056 UYD983050:UYD983056 VHZ983050:VHZ983056 VRV983050:VRV983056 WBR983050:WBR983056 WLN983050:WLN983056 WVJ983050:WVJ983056 J10:J27 JF10:JF27 TB10:TB27 ACX10:ACX27 AMT10:AMT27 AWP10:AWP27 BGL10:BGL27 BQH10:BQH27 CAD10:CAD27 CJZ10:CJZ27 CTV10:CTV27 DDR10:DDR27 DNN10:DNN27 DXJ10:DXJ27 EHF10:EHF27 ERB10:ERB27 FAX10:FAX27 FKT10:FKT27 FUP10:FUP27 GEL10:GEL27 GOH10:GOH27 GYD10:GYD27 HHZ10:HHZ27 HRV10:HRV27 IBR10:IBR27 ILN10:ILN27 IVJ10:IVJ27 JFF10:JFF27 JPB10:JPB27 JYX10:JYX27 KIT10:KIT27 KSP10:KSP27 LCL10:LCL27 LMH10:LMH27 LWD10:LWD27 MFZ10:MFZ27 MPV10:MPV27 MZR10:MZR27 NJN10:NJN27 NTJ10:NTJ27 ODF10:ODF27 ONB10:ONB27 OWX10:OWX27 PGT10:PGT27 PQP10:PQP27 QAL10:QAL27 QKH10:QKH27 QUD10:QUD27 RDZ10:RDZ27 RNV10:RNV27 RXR10:RXR27 SHN10:SHN27 SRJ10:SRJ27 TBF10:TBF27 TLB10:TLB27 TUX10:TUX27 UET10:UET27 UOP10:UOP27 UYL10:UYL27 VIH10:VIH27 VSD10:VSD27 WBZ10:WBZ27 WLV10:WLV27 WVR10:WVR27 J65546:J65563 JF65546:JF65563 TB65546:TB65563 ACX65546:ACX65563 AMT65546:AMT65563 AWP65546:AWP65563 BGL65546:BGL65563 BQH65546:BQH65563 CAD65546:CAD65563 CJZ65546:CJZ65563 CTV65546:CTV65563 DDR65546:DDR65563 DNN65546:DNN65563 DXJ65546:DXJ65563 EHF65546:EHF65563 ERB65546:ERB65563 FAX65546:FAX65563 FKT65546:FKT65563 FUP65546:FUP65563 GEL65546:GEL65563 GOH65546:GOH65563 GYD65546:GYD65563 HHZ65546:HHZ65563 HRV65546:HRV65563 IBR65546:IBR65563 ILN65546:ILN65563 IVJ65546:IVJ65563 JFF65546:JFF65563 JPB65546:JPB65563 JYX65546:JYX65563 KIT65546:KIT65563 KSP65546:KSP65563 LCL65546:LCL65563 LMH65546:LMH65563 LWD65546:LWD65563 MFZ65546:MFZ65563 MPV65546:MPV65563 MZR65546:MZR65563 NJN65546:NJN65563 NTJ65546:NTJ65563 ODF65546:ODF65563 ONB65546:ONB65563 OWX65546:OWX65563 PGT65546:PGT65563 PQP65546:PQP65563 QAL65546:QAL65563 QKH65546:QKH65563 QUD65546:QUD65563 RDZ65546:RDZ65563 RNV65546:RNV65563 RXR65546:RXR65563 SHN65546:SHN65563 SRJ65546:SRJ65563 TBF65546:TBF65563 TLB65546:TLB65563 TUX65546:TUX65563 UET65546:UET65563 UOP65546:UOP65563 UYL65546:UYL65563 VIH65546:VIH65563 VSD65546:VSD65563 WBZ65546:WBZ65563 WLV65546:WLV65563 WVR65546:WVR65563 J131082:J131099 JF131082:JF131099 TB131082:TB131099 ACX131082:ACX131099 AMT131082:AMT131099 AWP131082:AWP131099 BGL131082:BGL131099 BQH131082:BQH131099 CAD131082:CAD131099 CJZ131082:CJZ131099 CTV131082:CTV131099 DDR131082:DDR131099 DNN131082:DNN131099 DXJ131082:DXJ131099 EHF131082:EHF131099 ERB131082:ERB131099 FAX131082:FAX131099 FKT131082:FKT131099 FUP131082:FUP131099 GEL131082:GEL131099 GOH131082:GOH131099 GYD131082:GYD131099 HHZ131082:HHZ131099 HRV131082:HRV131099 IBR131082:IBR131099 ILN131082:ILN131099 IVJ131082:IVJ131099 JFF131082:JFF131099 JPB131082:JPB131099 JYX131082:JYX131099 KIT131082:KIT131099 KSP131082:KSP131099 LCL131082:LCL131099 LMH131082:LMH131099 LWD131082:LWD131099 MFZ131082:MFZ131099 MPV131082:MPV131099 MZR131082:MZR131099 NJN131082:NJN131099 NTJ131082:NTJ131099 ODF131082:ODF131099 ONB131082:ONB131099 OWX131082:OWX131099 PGT131082:PGT131099 PQP131082:PQP131099 QAL131082:QAL131099 QKH131082:QKH131099 QUD131082:QUD131099 RDZ131082:RDZ131099 RNV131082:RNV131099 RXR131082:RXR131099 SHN131082:SHN131099 SRJ131082:SRJ131099 TBF131082:TBF131099 TLB131082:TLB131099 TUX131082:TUX131099 UET131082:UET131099 UOP131082:UOP131099 UYL131082:UYL131099 VIH131082:VIH131099 VSD131082:VSD131099 WBZ131082:WBZ131099 WLV131082:WLV131099 WVR131082:WVR131099 J196618:J196635 JF196618:JF196635 TB196618:TB196635 ACX196618:ACX196635 AMT196618:AMT196635 AWP196618:AWP196635 BGL196618:BGL196635 BQH196618:BQH196635 CAD196618:CAD196635 CJZ196618:CJZ196635 CTV196618:CTV196635 DDR196618:DDR196635 DNN196618:DNN196635 DXJ196618:DXJ196635 EHF196618:EHF196635 ERB196618:ERB196635 FAX196618:FAX196635 FKT196618:FKT196635 FUP196618:FUP196635 GEL196618:GEL196635 GOH196618:GOH196635 GYD196618:GYD196635 HHZ196618:HHZ196635 HRV196618:HRV196635 IBR196618:IBR196635 ILN196618:ILN196635 IVJ196618:IVJ196635 JFF196618:JFF196635 JPB196618:JPB196635 JYX196618:JYX196635 KIT196618:KIT196635 KSP196618:KSP196635 LCL196618:LCL196635 LMH196618:LMH196635 LWD196618:LWD196635 MFZ196618:MFZ196635 MPV196618:MPV196635 MZR196618:MZR196635 NJN196618:NJN196635 NTJ196618:NTJ196635 ODF196618:ODF196635 ONB196618:ONB196635 OWX196618:OWX196635 PGT196618:PGT196635 PQP196618:PQP196635 QAL196618:QAL196635 QKH196618:QKH196635 QUD196618:QUD196635 RDZ196618:RDZ196635 RNV196618:RNV196635 RXR196618:RXR196635 SHN196618:SHN196635 SRJ196618:SRJ196635 TBF196618:TBF196635 TLB196618:TLB196635 TUX196618:TUX196635 UET196618:UET196635 UOP196618:UOP196635 UYL196618:UYL196635 VIH196618:VIH196635 VSD196618:VSD196635 WBZ196618:WBZ196635 WLV196618:WLV196635 WVR196618:WVR196635 J262154:J262171 JF262154:JF262171 TB262154:TB262171 ACX262154:ACX262171 AMT262154:AMT262171 AWP262154:AWP262171 BGL262154:BGL262171 BQH262154:BQH262171 CAD262154:CAD262171 CJZ262154:CJZ262171 CTV262154:CTV262171 DDR262154:DDR262171 DNN262154:DNN262171 DXJ262154:DXJ262171 EHF262154:EHF262171 ERB262154:ERB262171 FAX262154:FAX262171 FKT262154:FKT262171 FUP262154:FUP262171 GEL262154:GEL262171 GOH262154:GOH262171 GYD262154:GYD262171 HHZ262154:HHZ262171 HRV262154:HRV262171 IBR262154:IBR262171 ILN262154:ILN262171 IVJ262154:IVJ262171 JFF262154:JFF262171 JPB262154:JPB262171 JYX262154:JYX262171 KIT262154:KIT262171 KSP262154:KSP262171 LCL262154:LCL262171 LMH262154:LMH262171 LWD262154:LWD262171 MFZ262154:MFZ262171 MPV262154:MPV262171 MZR262154:MZR262171 NJN262154:NJN262171 NTJ262154:NTJ262171 ODF262154:ODF262171 ONB262154:ONB262171 OWX262154:OWX262171 PGT262154:PGT262171 PQP262154:PQP262171 QAL262154:QAL262171 QKH262154:QKH262171 QUD262154:QUD262171 RDZ262154:RDZ262171 RNV262154:RNV262171 RXR262154:RXR262171 SHN262154:SHN262171 SRJ262154:SRJ262171 TBF262154:TBF262171 TLB262154:TLB262171 TUX262154:TUX262171 UET262154:UET262171 UOP262154:UOP262171 UYL262154:UYL262171 VIH262154:VIH262171 VSD262154:VSD262171 WBZ262154:WBZ262171 WLV262154:WLV262171 WVR262154:WVR262171 J327690:J327707 JF327690:JF327707 TB327690:TB327707 ACX327690:ACX327707 AMT327690:AMT327707 AWP327690:AWP327707 BGL327690:BGL327707 BQH327690:BQH327707 CAD327690:CAD327707 CJZ327690:CJZ327707 CTV327690:CTV327707 DDR327690:DDR327707 DNN327690:DNN327707 DXJ327690:DXJ327707 EHF327690:EHF327707 ERB327690:ERB327707 FAX327690:FAX327707 FKT327690:FKT327707 FUP327690:FUP327707 GEL327690:GEL327707 GOH327690:GOH327707 GYD327690:GYD327707 HHZ327690:HHZ327707 HRV327690:HRV327707 IBR327690:IBR327707 ILN327690:ILN327707 IVJ327690:IVJ327707 JFF327690:JFF327707 JPB327690:JPB327707 JYX327690:JYX327707 KIT327690:KIT327707 KSP327690:KSP327707 LCL327690:LCL327707 LMH327690:LMH327707 LWD327690:LWD327707 MFZ327690:MFZ327707 MPV327690:MPV327707 MZR327690:MZR327707 NJN327690:NJN327707 NTJ327690:NTJ327707 ODF327690:ODF327707 ONB327690:ONB327707 OWX327690:OWX327707 PGT327690:PGT327707 PQP327690:PQP327707 QAL327690:QAL327707 QKH327690:QKH327707 QUD327690:QUD327707 RDZ327690:RDZ327707 RNV327690:RNV327707 RXR327690:RXR327707 SHN327690:SHN327707 SRJ327690:SRJ327707 TBF327690:TBF327707 TLB327690:TLB327707 TUX327690:TUX327707 UET327690:UET327707 UOP327690:UOP327707 UYL327690:UYL327707 VIH327690:VIH327707 VSD327690:VSD327707 WBZ327690:WBZ327707 WLV327690:WLV327707 WVR327690:WVR327707 J393226:J393243 JF393226:JF393243 TB393226:TB393243 ACX393226:ACX393243 AMT393226:AMT393243 AWP393226:AWP393243 BGL393226:BGL393243 BQH393226:BQH393243 CAD393226:CAD393243 CJZ393226:CJZ393243 CTV393226:CTV393243 DDR393226:DDR393243 DNN393226:DNN393243 DXJ393226:DXJ393243 EHF393226:EHF393243 ERB393226:ERB393243 FAX393226:FAX393243 FKT393226:FKT393243 FUP393226:FUP393243 GEL393226:GEL393243 GOH393226:GOH393243 GYD393226:GYD393243 HHZ393226:HHZ393243 HRV393226:HRV393243 IBR393226:IBR393243 ILN393226:ILN393243 IVJ393226:IVJ393243 JFF393226:JFF393243 JPB393226:JPB393243 JYX393226:JYX393243 KIT393226:KIT393243 KSP393226:KSP393243 LCL393226:LCL393243 LMH393226:LMH393243 LWD393226:LWD393243 MFZ393226:MFZ393243 MPV393226:MPV393243 MZR393226:MZR393243 NJN393226:NJN393243 NTJ393226:NTJ393243 ODF393226:ODF393243 ONB393226:ONB393243 OWX393226:OWX393243 PGT393226:PGT393243 PQP393226:PQP393243 QAL393226:QAL393243 QKH393226:QKH393243 QUD393226:QUD393243 RDZ393226:RDZ393243 RNV393226:RNV393243 RXR393226:RXR393243 SHN393226:SHN393243 SRJ393226:SRJ393243 TBF393226:TBF393243 TLB393226:TLB393243 TUX393226:TUX393243 UET393226:UET393243 UOP393226:UOP393243 UYL393226:UYL393243 VIH393226:VIH393243 VSD393226:VSD393243 WBZ393226:WBZ393243 WLV393226:WLV393243 WVR393226:WVR393243 J458762:J458779 JF458762:JF458779 TB458762:TB458779 ACX458762:ACX458779 AMT458762:AMT458779 AWP458762:AWP458779 BGL458762:BGL458779 BQH458762:BQH458779 CAD458762:CAD458779 CJZ458762:CJZ458779 CTV458762:CTV458779 DDR458762:DDR458779 DNN458762:DNN458779 DXJ458762:DXJ458779 EHF458762:EHF458779 ERB458762:ERB458779 FAX458762:FAX458779 FKT458762:FKT458779 FUP458762:FUP458779 GEL458762:GEL458779 GOH458762:GOH458779 GYD458762:GYD458779 HHZ458762:HHZ458779 HRV458762:HRV458779 IBR458762:IBR458779 ILN458762:ILN458779 IVJ458762:IVJ458779 JFF458762:JFF458779 JPB458762:JPB458779 JYX458762:JYX458779 KIT458762:KIT458779 KSP458762:KSP458779 LCL458762:LCL458779 LMH458762:LMH458779 LWD458762:LWD458779 MFZ458762:MFZ458779 MPV458762:MPV458779 MZR458762:MZR458779 NJN458762:NJN458779 NTJ458762:NTJ458779 ODF458762:ODF458779 ONB458762:ONB458779 OWX458762:OWX458779 PGT458762:PGT458779 PQP458762:PQP458779 QAL458762:QAL458779 QKH458762:QKH458779 QUD458762:QUD458779 RDZ458762:RDZ458779 RNV458762:RNV458779 RXR458762:RXR458779 SHN458762:SHN458779 SRJ458762:SRJ458779 TBF458762:TBF458779 TLB458762:TLB458779 TUX458762:TUX458779 UET458762:UET458779 UOP458762:UOP458779 UYL458762:UYL458779 VIH458762:VIH458779 VSD458762:VSD458779 WBZ458762:WBZ458779 WLV458762:WLV458779 WVR458762:WVR458779 J524298:J524315 JF524298:JF524315 TB524298:TB524315 ACX524298:ACX524315 AMT524298:AMT524315 AWP524298:AWP524315 BGL524298:BGL524315 BQH524298:BQH524315 CAD524298:CAD524315 CJZ524298:CJZ524315 CTV524298:CTV524315 DDR524298:DDR524315 DNN524298:DNN524315 DXJ524298:DXJ524315 EHF524298:EHF524315 ERB524298:ERB524315 FAX524298:FAX524315 FKT524298:FKT524315 FUP524298:FUP524315 GEL524298:GEL524315 GOH524298:GOH524315 GYD524298:GYD524315 HHZ524298:HHZ524315 HRV524298:HRV524315 IBR524298:IBR524315 ILN524298:ILN524315 IVJ524298:IVJ524315 JFF524298:JFF524315 JPB524298:JPB524315 JYX524298:JYX524315 KIT524298:KIT524315 KSP524298:KSP524315 LCL524298:LCL524315 LMH524298:LMH524315 LWD524298:LWD524315 MFZ524298:MFZ524315 MPV524298:MPV524315 MZR524298:MZR524315 NJN524298:NJN524315 NTJ524298:NTJ524315 ODF524298:ODF524315 ONB524298:ONB524315 OWX524298:OWX524315 PGT524298:PGT524315 PQP524298:PQP524315 QAL524298:QAL524315 QKH524298:QKH524315 QUD524298:QUD524315 RDZ524298:RDZ524315 RNV524298:RNV524315 RXR524298:RXR524315 SHN524298:SHN524315 SRJ524298:SRJ524315 TBF524298:TBF524315 TLB524298:TLB524315 TUX524298:TUX524315 UET524298:UET524315 UOP524298:UOP524315 UYL524298:UYL524315 VIH524298:VIH524315 VSD524298:VSD524315 WBZ524298:WBZ524315 WLV524298:WLV524315 WVR524298:WVR524315 J589834:J589851 JF589834:JF589851 TB589834:TB589851 ACX589834:ACX589851 AMT589834:AMT589851 AWP589834:AWP589851 BGL589834:BGL589851 BQH589834:BQH589851 CAD589834:CAD589851 CJZ589834:CJZ589851 CTV589834:CTV589851 DDR589834:DDR589851 DNN589834:DNN589851 DXJ589834:DXJ589851 EHF589834:EHF589851 ERB589834:ERB589851 FAX589834:FAX589851 FKT589834:FKT589851 FUP589834:FUP589851 GEL589834:GEL589851 GOH589834:GOH589851 GYD589834:GYD589851 HHZ589834:HHZ589851 HRV589834:HRV589851 IBR589834:IBR589851 ILN589834:ILN589851 IVJ589834:IVJ589851 JFF589834:JFF589851 JPB589834:JPB589851 JYX589834:JYX589851 KIT589834:KIT589851 KSP589834:KSP589851 LCL589834:LCL589851 LMH589834:LMH589851 LWD589834:LWD589851 MFZ589834:MFZ589851 MPV589834:MPV589851 MZR589834:MZR589851 NJN589834:NJN589851 NTJ589834:NTJ589851 ODF589834:ODF589851 ONB589834:ONB589851 OWX589834:OWX589851 PGT589834:PGT589851 PQP589834:PQP589851 QAL589834:QAL589851 QKH589834:QKH589851 QUD589834:QUD589851 RDZ589834:RDZ589851 RNV589834:RNV589851 RXR589834:RXR589851 SHN589834:SHN589851 SRJ589834:SRJ589851 TBF589834:TBF589851 TLB589834:TLB589851 TUX589834:TUX589851 UET589834:UET589851 UOP589834:UOP589851 UYL589834:UYL589851 VIH589834:VIH589851 VSD589834:VSD589851 WBZ589834:WBZ589851 WLV589834:WLV589851 WVR589834:WVR589851 J655370:J655387 JF655370:JF655387 TB655370:TB655387 ACX655370:ACX655387 AMT655370:AMT655387 AWP655370:AWP655387 BGL655370:BGL655387 BQH655370:BQH655387 CAD655370:CAD655387 CJZ655370:CJZ655387 CTV655370:CTV655387 DDR655370:DDR655387 DNN655370:DNN655387 DXJ655370:DXJ655387 EHF655370:EHF655387 ERB655370:ERB655387 FAX655370:FAX655387 FKT655370:FKT655387 FUP655370:FUP655387 GEL655370:GEL655387 GOH655370:GOH655387 GYD655370:GYD655387 HHZ655370:HHZ655387 HRV655370:HRV655387 IBR655370:IBR655387 ILN655370:ILN655387 IVJ655370:IVJ655387 JFF655370:JFF655387 JPB655370:JPB655387 JYX655370:JYX655387 KIT655370:KIT655387 KSP655370:KSP655387 LCL655370:LCL655387 LMH655370:LMH655387 LWD655370:LWD655387 MFZ655370:MFZ655387 MPV655370:MPV655387 MZR655370:MZR655387 NJN655370:NJN655387 NTJ655370:NTJ655387 ODF655370:ODF655387 ONB655370:ONB655387 OWX655370:OWX655387 PGT655370:PGT655387 PQP655370:PQP655387 QAL655370:QAL655387 QKH655370:QKH655387 QUD655370:QUD655387 RDZ655370:RDZ655387 RNV655370:RNV655387 RXR655370:RXR655387 SHN655370:SHN655387 SRJ655370:SRJ655387 TBF655370:TBF655387 TLB655370:TLB655387 TUX655370:TUX655387 UET655370:UET655387 UOP655370:UOP655387 UYL655370:UYL655387 VIH655370:VIH655387 VSD655370:VSD655387 WBZ655370:WBZ655387 WLV655370:WLV655387 WVR655370:WVR655387 J720906:J720923 JF720906:JF720923 TB720906:TB720923 ACX720906:ACX720923 AMT720906:AMT720923 AWP720906:AWP720923 BGL720906:BGL720923 BQH720906:BQH720923 CAD720906:CAD720923 CJZ720906:CJZ720923 CTV720906:CTV720923 DDR720906:DDR720923 DNN720906:DNN720923 DXJ720906:DXJ720923 EHF720906:EHF720923 ERB720906:ERB720923 FAX720906:FAX720923 FKT720906:FKT720923 FUP720906:FUP720923 GEL720906:GEL720923 GOH720906:GOH720923 GYD720906:GYD720923 HHZ720906:HHZ720923 HRV720906:HRV720923 IBR720906:IBR720923 ILN720906:ILN720923 IVJ720906:IVJ720923 JFF720906:JFF720923 JPB720906:JPB720923 JYX720906:JYX720923 KIT720906:KIT720923 KSP720906:KSP720923 LCL720906:LCL720923 LMH720906:LMH720923 LWD720906:LWD720923 MFZ720906:MFZ720923 MPV720906:MPV720923 MZR720906:MZR720923 NJN720906:NJN720923 NTJ720906:NTJ720923 ODF720906:ODF720923 ONB720906:ONB720923 OWX720906:OWX720923 PGT720906:PGT720923 PQP720906:PQP720923 QAL720906:QAL720923 QKH720906:QKH720923 QUD720906:QUD720923 RDZ720906:RDZ720923 RNV720906:RNV720923 RXR720906:RXR720923 SHN720906:SHN720923 SRJ720906:SRJ720923 TBF720906:TBF720923 TLB720906:TLB720923 TUX720906:TUX720923 UET720906:UET720923 UOP720906:UOP720923 UYL720906:UYL720923 VIH720906:VIH720923 VSD720906:VSD720923 WBZ720906:WBZ720923 WLV720906:WLV720923 WVR720906:WVR720923 J786442:J786459 JF786442:JF786459 TB786442:TB786459 ACX786442:ACX786459 AMT786442:AMT786459 AWP786442:AWP786459 BGL786442:BGL786459 BQH786442:BQH786459 CAD786442:CAD786459 CJZ786442:CJZ786459 CTV786442:CTV786459 DDR786442:DDR786459 DNN786442:DNN786459 DXJ786442:DXJ786459 EHF786442:EHF786459 ERB786442:ERB786459 FAX786442:FAX786459 FKT786442:FKT786459 FUP786442:FUP786459 GEL786442:GEL786459 GOH786442:GOH786459 GYD786442:GYD786459 HHZ786442:HHZ786459 HRV786442:HRV786459 IBR786442:IBR786459 ILN786442:ILN786459 IVJ786442:IVJ786459 JFF786442:JFF786459 JPB786442:JPB786459 JYX786442:JYX786459 KIT786442:KIT786459 KSP786442:KSP786459 LCL786442:LCL786459 LMH786442:LMH786459 LWD786442:LWD786459 MFZ786442:MFZ786459 MPV786442:MPV786459 MZR786442:MZR786459 NJN786442:NJN786459 NTJ786442:NTJ786459 ODF786442:ODF786459 ONB786442:ONB786459 OWX786442:OWX786459 PGT786442:PGT786459 PQP786442:PQP786459 QAL786442:QAL786459 QKH786442:QKH786459 QUD786442:QUD786459 RDZ786442:RDZ786459 RNV786442:RNV786459 RXR786442:RXR786459 SHN786442:SHN786459 SRJ786442:SRJ786459 TBF786442:TBF786459 TLB786442:TLB786459 TUX786442:TUX786459 UET786442:UET786459 UOP786442:UOP786459 UYL786442:UYL786459 VIH786442:VIH786459 VSD786442:VSD786459 WBZ786442:WBZ786459 WLV786442:WLV786459 WVR786442:WVR786459 J851978:J851995 JF851978:JF851995 TB851978:TB851995 ACX851978:ACX851995 AMT851978:AMT851995 AWP851978:AWP851995 BGL851978:BGL851995 BQH851978:BQH851995 CAD851978:CAD851995 CJZ851978:CJZ851995 CTV851978:CTV851995 DDR851978:DDR851995 DNN851978:DNN851995 DXJ851978:DXJ851995 EHF851978:EHF851995 ERB851978:ERB851995 FAX851978:FAX851995 FKT851978:FKT851995 FUP851978:FUP851995 GEL851978:GEL851995 GOH851978:GOH851995 GYD851978:GYD851995 HHZ851978:HHZ851995 HRV851978:HRV851995 IBR851978:IBR851995 ILN851978:ILN851995 IVJ851978:IVJ851995 JFF851978:JFF851995 JPB851978:JPB851995 JYX851978:JYX851995 KIT851978:KIT851995 KSP851978:KSP851995 LCL851978:LCL851995 LMH851978:LMH851995 LWD851978:LWD851995 MFZ851978:MFZ851995 MPV851978:MPV851995 MZR851978:MZR851995 NJN851978:NJN851995 NTJ851978:NTJ851995 ODF851978:ODF851995 ONB851978:ONB851995 OWX851978:OWX851995 PGT851978:PGT851995 PQP851978:PQP851995 QAL851978:QAL851995 QKH851978:QKH851995 QUD851978:QUD851995 RDZ851978:RDZ851995 RNV851978:RNV851995 RXR851978:RXR851995 SHN851978:SHN851995 SRJ851978:SRJ851995 TBF851978:TBF851995 TLB851978:TLB851995 TUX851978:TUX851995 UET851978:UET851995 UOP851978:UOP851995 UYL851978:UYL851995 VIH851978:VIH851995 VSD851978:VSD851995 WBZ851978:WBZ851995 WLV851978:WLV851995 WVR851978:WVR851995 J917514:J917531 JF917514:JF917531 TB917514:TB917531 ACX917514:ACX917531 AMT917514:AMT917531 AWP917514:AWP917531 BGL917514:BGL917531 BQH917514:BQH917531 CAD917514:CAD917531 CJZ917514:CJZ917531 CTV917514:CTV917531 DDR917514:DDR917531 DNN917514:DNN917531 DXJ917514:DXJ917531 EHF917514:EHF917531 ERB917514:ERB917531 FAX917514:FAX917531 FKT917514:FKT917531 FUP917514:FUP917531 GEL917514:GEL917531 GOH917514:GOH917531 GYD917514:GYD917531 HHZ917514:HHZ917531 HRV917514:HRV917531 IBR917514:IBR917531 ILN917514:ILN917531 IVJ917514:IVJ917531 JFF917514:JFF917531 JPB917514:JPB917531 JYX917514:JYX917531 KIT917514:KIT917531 KSP917514:KSP917531 LCL917514:LCL917531 LMH917514:LMH917531 LWD917514:LWD917531 MFZ917514:MFZ917531 MPV917514:MPV917531 MZR917514:MZR917531 NJN917514:NJN917531 NTJ917514:NTJ917531 ODF917514:ODF917531 ONB917514:ONB917531 OWX917514:OWX917531 PGT917514:PGT917531 PQP917514:PQP917531 QAL917514:QAL917531 QKH917514:QKH917531 QUD917514:QUD917531 RDZ917514:RDZ917531 RNV917514:RNV917531 RXR917514:RXR917531 SHN917514:SHN917531 SRJ917514:SRJ917531 TBF917514:TBF917531 TLB917514:TLB917531 TUX917514:TUX917531 UET917514:UET917531 UOP917514:UOP917531 UYL917514:UYL917531 VIH917514:VIH917531 VSD917514:VSD917531 WBZ917514:WBZ917531 WLV917514:WLV917531 WVR917514:WVR917531 J983050:J983067 JF983050:JF983067 TB983050:TB983067 ACX983050:ACX983067 AMT983050:AMT983067 AWP983050:AWP983067 BGL983050:BGL983067 BQH983050:BQH983067 CAD983050:CAD983067 CJZ983050:CJZ983067 CTV983050:CTV983067 DDR983050:DDR983067 DNN983050:DNN983067 DXJ983050:DXJ983067 EHF983050:EHF983067 ERB983050:ERB983067 FAX983050:FAX983067 FKT983050:FKT983067 FUP983050:FUP983067 GEL983050:GEL983067 GOH983050:GOH983067 GYD983050:GYD983067 HHZ983050:HHZ983067 HRV983050:HRV983067 IBR983050:IBR983067 ILN983050:ILN983067 IVJ983050:IVJ983067 JFF983050:JFF983067 JPB983050:JPB983067 JYX983050:JYX983067 KIT983050:KIT983067 KSP983050:KSP983067 LCL983050:LCL983067 LMH983050:LMH983067 LWD983050:LWD983067 MFZ983050:MFZ983067 MPV983050:MPV983067 MZR983050:MZR983067 NJN983050:NJN983067 NTJ983050:NTJ983067 ODF983050:ODF983067 ONB983050:ONB983067 OWX983050:OWX983067 PGT983050:PGT983067 PQP983050:PQP983067 QAL983050:QAL983067 QKH983050:QKH983067 QUD983050:QUD983067 RDZ983050:RDZ983067 RNV983050:RNV983067 RXR983050:RXR983067 SHN983050:SHN983067 SRJ983050:SRJ983067 TBF983050:TBF983067 TLB983050:TLB983067 TUX983050:TUX983067 UET983050:UET983067 UOP983050:UOP983067 UYL983050:UYL983067 VIH983050:VIH983067 VSD983050:VSD983067 WBZ983050:WBZ983067 WLV983050:WLV983067 WVR983050:WVR983067 B32 IX32 ST32 ACP32 AML32 AWH32 BGD32 BPZ32 BZV32 CJR32 CTN32 DDJ32 DNF32 DXB32 EGX32 EQT32 FAP32 FKL32 FUH32 GED32 GNZ32 GXV32 HHR32 HRN32 IBJ32 ILF32 IVB32 JEX32 JOT32 JYP32 KIL32 KSH32 LCD32 LLZ32 LVV32 MFR32 MPN32 MZJ32 NJF32 NTB32 OCX32 OMT32 OWP32 PGL32 PQH32 QAD32 QJZ32 QTV32 RDR32 RNN32 RXJ32 SHF32 SRB32 TAX32 TKT32 TUP32 UEL32 UOH32 UYD32 VHZ32 VRV32 WBR32 WLN32 WVJ32 B65568 IX65568 ST65568 ACP65568 AML65568 AWH65568 BGD65568 BPZ65568 BZV65568 CJR65568 CTN65568 DDJ65568 DNF65568 DXB65568 EGX65568 EQT65568 FAP65568 FKL65568 FUH65568 GED65568 GNZ65568 GXV65568 HHR65568 HRN65568 IBJ65568 ILF65568 IVB65568 JEX65568 JOT65568 JYP65568 KIL65568 KSH65568 LCD65568 LLZ65568 LVV65568 MFR65568 MPN65568 MZJ65568 NJF65568 NTB65568 OCX65568 OMT65568 OWP65568 PGL65568 PQH65568 QAD65568 QJZ65568 QTV65568 RDR65568 RNN65568 RXJ65568 SHF65568 SRB65568 TAX65568 TKT65568 TUP65568 UEL65568 UOH65568 UYD65568 VHZ65568 VRV65568 WBR65568 WLN65568 WVJ65568 B131104 IX131104 ST131104 ACP131104 AML131104 AWH131104 BGD131104 BPZ131104 BZV131104 CJR131104 CTN131104 DDJ131104 DNF131104 DXB131104 EGX131104 EQT131104 FAP131104 FKL131104 FUH131104 GED131104 GNZ131104 GXV131104 HHR131104 HRN131104 IBJ131104 ILF131104 IVB131104 JEX131104 JOT131104 JYP131104 KIL131104 KSH131104 LCD131104 LLZ131104 LVV131104 MFR131104 MPN131104 MZJ131104 NJF131104 NTB131104 OCX131104 OMT131104 OWP131104 PGL131104 PQH131104 QAD131104 QJZ131104 QTV131104 RDR131104 RNN131104 RXJ131104 SHF131104 SRB131104 TAX131104 TKT131104 TUP131104 UEL131104 UOH131104 UYD131104 VHZ131104 VRV131104 WBR131104 WLN131104 WVJ131104 B196640 IX196640 ST196640 ACP196640 AML196640 AWH196640 BGD196640 BPZ196640 BZV196640 CJR196640 CTN196640 DDJ196640 DNF196640 DXB196640 EGX196640 EQT196640 FAP196640 FKL196640 FUH196640 GED196640 GNZ196640 GXV196640 HHR196640 HRN196640 IBJ196640 ILF196640 IVB196640 JEX196640 JOT196640 JYP196640 KIL196640 KSH196640 LCD196640 LLZ196640 LVV196640 MFR196640 MPN196640 MZJ196640 NJF196640 NTB196640 OCX196640 OMT196640 OWP196640 PGL196640 PQH196640 QAD196640 QJZ196640 QTV196640 RDR196640 RNN196640 RXJ196640 SHF196640 SRB196640 TAX196640 TKT196640 TUP196640 UEL196640 UOH196640 UYD196640 VHZ196640 VRV196640 WBR196640 WLN196640 WVJ196640 B262176 IX262176 ST262176 ACP262176 AML262176 AWH262176 BGD262176 BPZ262176 BZV262176 CJR262176 CTN262176 DDJ262176 DNF262176 DXB262176 EGX262176 EQT262176 FAP262176 FKL262176 FUH262176 GED262176 GNZ262176 GXV262176 HHR262176 HRN262176 IBJ262176 ILF262176 IVB262176 JEX262176 JOT262176 JYP262176 KIL262176 KSH262176 LCD262176 LLZ262176 LVV262176 MFR262176 MPN262176 MZJ262176 NJF262176 NTB262176 OCX262176 OMT262176 OWP262176 PGL262176 PQH262176 QAD262176 QJZ262176 QTV262176 RDR262176 RNN262176 RXJ262176 SHF262176 SRB262176 TAX262176 TKT262176 TUP262176 UEL262176 UOH262176 UYD262176 VHZ262176 VRV262176 WBR262176 WLN262176 WVJ262176 B327712 IX327712 ST327712 ACP327712 AML327712 AWH327712 BGD327712 BPZ327712 BZV327712 CJR327712 CTN327712 DDJ327712 DNF327712 DXB327712 EGX327712 EQT327712 FAP327712 FKL327712 FUH327712 GED327712 GNZ327712 GXV327712 HHR327712 HRN327712 IBJ327712 ILF327712 IVB327712 JEX327712 JOT327712 JYP327712 KIL327712 KSH327712 LCD327712 LLZ327712 LVV327712 MFR327712 MPN327712 MZJ327712 NJF327712 NTB327712 OCX327712 OMT327712 OWP327712 PGL327712 PQH327712 QAD327712 QJZ327712 QTV327712 RDR327712 RNN327712 RXJ327712 SHF327712 SRB327712 TAX327712 TKT327712 TUP327712 UEL327712 UOH327712 UYD327712 VHZ327712 VRV327712 WBR327712 WLN327712 WVJ327712 B393248 IX393248 ST393248 ACP393248 AML393248 AWH393248 BGD393248 BPZ393248 BZV393248 CJR393248 CTN393248 DDJ393248 DNF393248 DXB393248 EGX393248 EQT393248 FAP393248 FKL393248 FUH393248 GED393248 GNZ393248 GXV393248 HHR393248 HRN393248 IBJ393248 ILF393248 IVB393248 JEX393248 JOT393248 JYP393248 KIL393248 KSH393248 LCD393248 LLZ393248 LVV393248 MFR393248 MPN393248 MZJ393248 NJF393248 NTB393248 OCX393248 OMT393248 OWP393248 PGL393248 PQH393248 QAD393248 QJZ393248 QTV393248 RDR393248 RNN393248 RXJ393248 SHF393248 SRB393248 TAX393248 TKT393248 TUP393248 UEL393248 UOH393248 UYD393248 VHZ393248 VRV393248 WBR393248 WLN393248 WVJ393248 B458784 IX458784 ST458784 ACP458784 AML458784 AWH458784 BGD458784 BPZ458784 BZV458784 CJR458784 CTN458784 DDJ458784 DNF458784 DXB458784 EGX458784 EQT458784 FAP458784 FKL458784 FUH458784 GED458784 GNZ458784 GXV458784 HHR458784 HRN458784 IBJ458784 ILF458784 IVB458784 JEX458784 JOT458784 JYP458784 KIL458784 KSH458784 LCD458784 LLZ458784 LVV458784 MFR458784 MPN458784 MZJ458784 NJF458784 NTB458784 OCX458784 OMT458784 OWP458784 PGL458784 PQH458784 QAD458784 QJZ458784 QTV458784 RDR458784 RNN458784 RXJ458784 SHF458784 SRB458784 TAX458784 TKT458784 TUP458784 UEL458784 UOH458784 UYD458784 VHZ458784 VRV458784 WBR458784 WLN458784 WVJ458784 B524320 IX524320 ST524320 ACP524320 AML524320 AWH524320 BGD524320 BPZ524320 BZV524320 CJR524320 CTN524320 DDJ524320 DNF524320 DXB524320 EGX524320 EQT524320 FAP524320 FKL524320 FUH524320 GED524320 GNZ524320 GXV524320 HHR524320 HRN524320 IBJ524320 ILF524320 IVB524320 JEX524320 JOT524320 JYP524320 KIL524320 KSH524320 LCD524320 LLZ524320 LVV524320 MFR524320 MPN524320 MZJ524320 NJF524320 NTB524320 OCX524320 OMT524320 OWP524320 PGL524320 PQH524320 QAD524320 QJZ524320 QTV524320 RDR524320 RNN524320 RXJ524320 SHF524320 SRB524320 TAX524320 TKT524320 TUP524320 UEL524320 UOH524320 UYD524320 VHZ524320 VRV524320 WBR524320 WLN524320 WVJ524320 B589856 IX589856 ST589856 ACP589856 AML589856 AWH589856 BGD589856 BPZ589856 BZV589856 CJR589856 CTN589856 DDJ589856 DNF589856 DXB589856 EGX589856 EQT589856 FAP589856 FKL589856 FUH589856 GED589856 GNZ589856 GXV589856 HHR589856 HRN589856 IBJ589856 ILF589856 IVB589856 JEX589856 JOT589856 JYP589856 KIL589856 KSH589856 LCD589856 LLZ589856 LVV589856 MFR589856 MPN589856 MZJ589856 NJF589856 NTB589856 OCX589856 OMT589856 OWP589856 PGL589856 PQH589856 QAD589856 QJZ589856 QTV589856 RDR589856 RNN589856 RXJ589856 SHF589856 SRB589856 TAX589856 TKT589856 TUP589856 UEL589856 UOH589856 UYD589856 VHZ589856 VRV589856 WBR589856 WLN589856 WVJ589856 B655392 IX655392 ST655392 ACP655392 AML655392 AWH655392 BGD655392 BPZ655392 BZV655392 CJR655392 CTN655392 DDJ655392 DNF655392 DXB655392 EGX655392 EQT655392 FAP655392 FKL655392 FUH655392 GED655392 GNZ655392 GXV655392 HHR655392 HRN655392 IBJ655392 ILF655392 IVB655392 JEX655392 JOT655392 JYP655392 KIL655392 KSH655392 LCD655392 LLZ655392 LVV655392 MFR655392 MPN655392 MZJ655392 NJF655392 NTB655392 OCX655392 OMT655392 OWP655392 PGL655392 PQH655392 QAD655392 QJZ655392 QTV655392 RDR655392 RNN655392 RXJ655392 SHF655392 SRB655392 TAX655392 TKT655392 TUP655392 UEL655392 UOH655392 UYD655392 VHZ655392 VRV655392 WBR655392 WLN655392 WVJ655392 B720928 IX720928 ST720928 ACP720928 AML720928 AWH720928 BGD720928 BPZ720928 BZV720928 CJR720928 CTN720928 DDJ720928 DNF720928 DXB720928 EGX720928 EQT720928 FAP720928 FKL720928 FUH720928 GED720928 GNZ720928 GXV720928 HHR720928 HRN720928 IBJ720928 ILF720928 IVB720928 JEX720928 JOT720928 JYP720928 KIL720928 KSH720928 LCD720928 LLZ720928 LVV720928 MFR720928 MPN720928 MZJ720928 NJF720928 NTB720928 OCX720928 OMT720928 OWP720928 PGL720928 PQH720928 QAD720928 QJZ720928 QTV720928 RDR720928 RNN720928 RXJ720928 SHF720928 SRB720928 TAX720928 TKT720928 TUP720928 UEL720928 UOH720928 UYD720928 VHZ720928 VRV720928 WBR720928 WLN720928 WVJ720928 B786464 IX786464 ST786464 ACP786464 AML786464 AWH786464 BGD786464 BPZ786464 BZV786464 CJR786464 CTN786464 DDJ786464 DNF786464 DXB786464 EGX786464 EQT786464 FAP786464 FKL786464 FUH786464 GED786464 GNZ786464 GXV786464 HHR786464 HRN786464 IBJ786464 ILF786464 IVB786464 JEX786464 JOT786464 JYP786464 KIL786464 KSH786464 LCD786464 LLZ786464 LVV786464 MFR786464 MPN786464 MZJ786464 NJF786464 NTB786464 OCX786464 OMT786464 OWP786464 PGL786464 PQH786464 QAD786464 QJZ786464 QTV786464 RDR786464 RNN786464 RXJ786464 SHF786464 SRB786464 TAX786464 TKT786464 TUP786464 UEL786464 UOH786464 UYD786464 VHZ786464 VRV786464 WBR786464 WLN786464 WVJ786464 B852000 IX852000 ST852000 ACP852000 AML852000 AWH852000 BGD852000 BPZ852000 BZV852000 CJR852000 CTN852000 DDJ852000 DNF852000 DXB852000 EGX852000 EQT852000 FAP852000 FKL852000 FUH852000 GED852000 GNZ852000 GXV852000 HHR852000 HRN852000 IBJ852000 ILF852000 IVB852000 JEX852000 JOT852000 JYP852000 KIL852000 KSH852000 LCD852000 LLZ852000 LVV852000 MFR852000 MPN852000 MZJ852000 NJF852000 NTB852000 OCX852000 OMT852000 OWP852000 PGL852000 PQH852000 QAD852000 QJZ852000 QTV852000 RDR852000 RNN852000 RXJ852000 SHF852000 SRB852000 TAX852000 TKT852000 TUP852000 UEL852000 UOH852000 UYD852000 VHZ852000 VRV852000 WBR852000 WLN852000 WVJ852000 B917536 IX917536 ST917536 ACP917536 AML917536 AWH917536 BGD917536 BPZ917536 BZV917536 CJR917536 CTN917536 DDJ917536 DNF917536 DXB917536 EGX917536 EQT917536 FAP917536 FKL917536 FUH917536 GED917536 GNZ917536 GXV917536 HHR917536 HRN917536 IBJ917536 ILF917536 IVB917536 JEX917536 JOT917536 JYP917536 KIL917536 KSH917536 LCD917536 LLZ917536 LVV917536 MFR917536 MPN917536 MZJ917536 NJF917536 NTB917536 OCX917536 OMT917536 OWP917536 PGL917536 PQH917536 QAD917536 QJZ917536 QTV917536 RDR917536 RNN917536 RXJ917536 SHF917536 SRB917536 TAX917536 TKT917536 TUP917536 UEL917536 UOH917536 UYD917536 VHZ917536 VRV917536 WBR917536 WLN917536 WVJ917536 B983072 IX983072 ST983072 ACP983072 AML983072 AWH983072 BGD983072 BPZ983072 BZV983072 CJR983072 CTN983072 DDJ983072 DNF983072 DXB983072 EGX983072 EQT983072 FAP983072 FKL983072 FUH983072 GED983072 GNZ983072 GXV983072 HHR983072 HRN983072 IBJ983072 ILF983072 IVB983072 JEX983072 JOT983072 JYP983072 KIL983072 KSH983072 LCD983072 LLZ983072 LVV983072 MFR983072 MPN983072 MZJ983072 NJF983072 NTB983072 OCX983072 OMT983072 OWP983072 PGL983072 PQH983072 QAD983072 QJZ983072 QTV983072 RDR983072 RNN983072 RXJ983072 SHF983072 SRB983072 TAX983072 TKT983072 TUP983072 UEL983072 UOH983072 UYD983072 VHZ983072 VRV983072 WBR983072 WLN983072 WVJ983072 B33:D33 IX33:IZ33 ST33:SV33 ACP33:ACR33 AML33:AMN33 AWH33:AWJ33 BGD33:BGF33 BPZ33:BQB33 BZV33:BZX33 CJR33:CJT33 CTN33:CTP33 DDJ33:DDL33 DNF33:DNH33 DXB33:DXD33 EGX33:EGZ33 EQT33:EQV33 FAP33:FAR33 FKL33:FKN33 FUH33:FUJ33 GED33:GEF33 GNZ33:GOB33 GXV33:GXX33 HHR33:HHT33 HRN33:HRP33 IBJ33:IBL33 ILF33:ILH33 IVB33:IVD33 JEX33:JEZ33 JOT33:JOV33 JYP33:JYR33 KIL33:KIN33 KSH33:KSJ33 LCD33:LCF33 LLZ33:LMB33 LVV33:LVX33 MFR33:MFT33 MPN33:MPP33 MZJ33:MZL33 NJF33:NJH33 NTB33:NTD33 OCX33:OCZ33 OMT33:OMV33 OWP33:OWR33 PGL33:PGN33 PQH33:PQJ33 QAD33:QAF33 QJZ33:QKB33 QTV33:QTX33 RDR33:RDT33 RNN33:RNP33 RXJ33:RXL33 SHF33:SHH33 SRB33:SRD33 TAX33:TAZ33 TKT33:TKV33 TUP33:TUR33 UEL33:UEN33 UOH33:UOJ33 UYD33:UYF33 VHZ33:VIB33 VRV33:VRX33 WBR33:WBT33 WLN33:WLP33 WVJ33:WVL33 B65569:D65569 IX65569:IZ65569 ST65569:SV65569 ACP65569:ACR65569 AML65569:AMN65569 AWH65569:AWJ65569 BGD65569:BGF65569 BPZ65569:BQB65569 BZV65569:BZX65569 CJR65569:CJT65569 CTN65569:CTP65569 DDJ65569:DDL65569 DNF65569:DNH65569 DXB65569:DXD65569 EGX65569:EGZ65569 EQT65569:EQV65569 FAP65569:FAR65569 FKL65569:FKN65569 FUH65569:FUJ65569 GED65569:GEF65569 GNZ65569:GOB65569 GXV65569:GXX65569 HHR65569:HHT65569 HRN65569:HRP65569 IBJ65569:IBL65569 ILF65569:ILH65569 IVB65569:IVD65569 JEX65569:JEZ65569 JOT65569:JOV65569 JYP65569:JYR65569 KIL65569:KIN65569 KSH65569:KSJ65569 LCD65569:LCF65569 LLZ65569:LMB65569 LVV65569:LVX65569 MFR65569:MFT65569 MPN65569:MPP65569 MZJ65569:MZL65569 NJF65569:NJH65569 NTB65569:NTD65569 OCX65569:OCZ65569 OMT65569:OMV65569 OWP65569:OWR65569 PGL65569:PGN65569 PQH65569:PQJ65569 QAD65569:QAF65569 QJZ65569:QKB65569 QTV65569:QTX65569 RDR65569:RDT65569 RNN65569:RNP65569 RXJ65569:RXL65569 SHF65569:SHH65569 SRB65569:SRD65569 TAX65569:TAZ65569 TKT65569:TKV65569 TUP65569:TUR65569 UEL65569:UEN65569 UOH65569:UOJ65569 UYD65569:UYF65569 VHZ65569:VIB65569 VRV65569:VRX65569 WBR65569:WBT65569 WLN65569:WLP65569 WVJ65569:WVL65569 B131105:D131105 IX131105:IZ131105 ST131105:SV131105 ACP131105:ACR131105 AML131105:AMN131105 AWH131105:AWJ131105 BGD131105:BGF131105 BPZ131105:BQB131105 BZV131105:BZX131105 CJR131105:CJT131105 CTN131105:CTP131105 DDJ131105:DDL131105 DNF131105:DNH131105 DXB131105:DXD131105 EGX131105:EGZ131105 EQT131105:EQV131105 FAP131105:FAR131105 FKL131105:FKN131105 FUH131105:FUJ131105 GED131105:GEF131105 GNZ131105:GOB131105 GXV131105:GXX131105 HHR131105:HHT131105 HRN131105:HRP131105 IBJ131105:IBL131105 ILF131105:ILH131105 IVB131105:IVD131105 JEX131105:JEZ131105 JOT131105:JOV131105 JYP131105:JYR131105 KIL131105:KIN131105 KSH131105:KSJ131105 LCD131105:LCF131105 LLZ131105:LMB131105 LVV131105:LVX131105 MFR131105:MFT131105 MPN131105:MPP131105 MZJ131105:MZL131105 NJF131105:NJH131105 NTB131105:NTD131105 OCX131105:OCZ131105 OMT131105:OMV131105 OWP131105:OWR131105 PGL131105:PGN131105 PQH131105:PQJ131105 QAD131105:QAF131105 QJZ131105:QKB131105 QTV131105:QTX131105 RDR131105:RDT131105 RNN131105:RNP131105 RXJ131105:RXL131105 SHF131105:SHH131105 SRB131105:SRD131105 TAX131105:TAZ131105 TKT131105:TKV131105 TUP131105:TUR131105 UEL131105:UEN131105 UOH131105:UOJ131105 UYD131105:UYF131105 VHZ131105:VIB131105 VRV131105:VRX131105 WBR131105:WBT131105 WLN131105:WLP131105 WVJ131105:WVL131105 B196641:D196641 IX196641:IZ196641 ST196641:SV196641 ACP196641:ACR196641 AML196641:AMN196641 AWH196641:AWJ196641 BGD196641:BGF196641 BPZ196641:BQB196641 BZV196641:BZX196641 CJR196641:CJT196641 CTN196641:CTP196641 DDJ196641:DDL196641 DNF196641:DNH196641 DXB196641:DXD196641 EGX196641:EGZ196641 EQT196641:EQV196641 FAP196641:FAR196641 FKL196641:FKN196641 FUH196641:FUJ196641 GED196641:GEF196641 GNZ196641:GOB196641 GXV196641:GXX196641 HHR196641:HHT196641 HRN196641:HRP196641 IBJ196641:IBL196641 ILF196641:ILH196641 IVB196641:IVD196641 JEX196641:JEZ196641 JOT196641:JOV196641 JYP196641:JYR196641 KIL196641:KIN196641 KSH196641:KSJ196641 LCD196641:LCF196641 LLZ196641:LMB196641 LVV196641:LVX196641 MFR196641:MFT196641 MPN196641:MPP196641 MZJ196641:MZL196641 NJF196641:NJH196641 NTB196641:NTD196641 OCX196641:OCZ196641 OMT196641:OMV196641 OWP196641:OWR196641 PGL196641:PGN196641 PQH196641:PQJ196641 QAD196641:QAF196641 QJZ196641:QKB196641 QTV196641:QTX196641 RDR196641:RDT196641 RNN196641:RNP196641 RXJ196641:RXL196641 SHF196641:SHH196641 SRB196641:SRD196641 TAX196641:TAZ196641 TKT196641:TKV196641 TUP196641:TUR196641 UEL196641:UEN196641 UOH196641:UOJ196641 UYD196641:UYF196641 VHZ196641:VIB196641 VRV196641:VRX196641 WBR196641:WBT196641 WLN196641:WLP196641 WVJ196641:WVL196641 B262177:D262177 IX262177:IZ262177 ST262177:SV262177 ACP262177:ACR262177 AML262177:AMN262177 AWH262177:AWJ262177 BGD262177:BGF262177 BPZ262177:BQB262177 BZV262177:BZX262177 CJR262177:CJT262177 CTN262177:CTP262177 DDJ262177:DDL262177 DNF262177:DNH262177 DXB262177:DXD262177 EGX262177:EGZ262177 EQT262177:EQV262177 FAP262177:FAR262177 FKL262177:FKN262177 FUH262177:FUJ262177 GED262177:GEF262177 GNZ262177:GOB262177 GXV262177:GXX262177 HHR262177:HHT262177 HRN262177:HRP262177 IBJ262177:IBL262177 ILF262177:ILH262177 IVB262177:IVD262177 JEX262177:JEZ262177 JOT262177:JOV262177 JYP262177:JYR262177 KIL262177:KIN262177 KSH262177:KSJ262177 LCD262177:LCF262177 LLZ262177:LMB262177 LVV262177:LVX262177 MFR262177:MFT262177 MPN262177:MPP262177 MZJ262177:MZL262177 NJF262177:NJH262177 NTB262177:NTD262177 OCX262177:OCZ262177 OMT262177:OMV262177 OWP262177:OWR262177 PGL262177:PGN262177 PQH262177:PQJ262177 QAD262177:QAF262177 QJZ262177:QKB262177 QTV262177:QTX262177 RDR262177:RDT262177 RNN262177:RNP262177 RXJ262177:RXL262177 SHF262177:SHH262177 SRB262177:SRD262177 TAX262177:TAZ262177 TKT262177:TKV262177 TUP262177:TUR262177 UEL262177:UEN262177 UOH262177:UOJ262177 UYD262177:UYF262177 VHZ262177:VIB262177 VRV262177:VRX262177 WBR262177:WBT262177 WLN262177:WLP262177 WVJ262177:WVL262177 B327713:D327713 IX327713:IZ327713 ST327713:SV327713 ACP327713:ACR327713 AML327713:AMN327713 AWH327713:AWJ327713 BGD327713:BGF327713 BPZ327713:BQB327713 BZV327713:BZX327713 CJR327713:CJT327713 CTN327713:CTP327713 DDJ327713:DDL327713 DNF327713:DNH327713 DXB327713:DXD327713 EGX327713:EGZ327713 EQT327713:EQV327713 FAP327713:FAR327713 FKL327713:FKN327713 FUH327713:FUJ327713 GED327713:GEF327713 GNZ327713:GOB327713 GXV327713:GXX327713 HHR327713:HHT327713 HRN327713:HRP327713 IBJ327713:IBL327713 ILF327713:ILH327713 IVB327713:IVD327713 JEX327713:JEZ327713 JOT327713:JOV327713 JYP327713:JYR327713 KIL327713:KIN327713 KSH327713:KSJ327713 LCD327713:LCF327713 LLZ327713:LMB327713 LVV327713:LVX327713 MFR327713:MFT327713 MPN327713:MPP327713 MZJ327713:MZL327713 NJF327713:NJH327713 NTB327713:NTD327713 OCX327713:OCZ327713 OMT327713:OMV327713 OWP327713:OWR327713 PGL327713:PGN327713 PQH327713:PQJ327713 QAD327713:QAF327713 QJZ327713:QKB327713 QTV327713:QTX327713 RDR327713:RDT327713 RNN327713:RNP327713 RXJ327713:RXL327713 SHF327713:SHH327713 SRB327713:SRD327713 TAX327713:TAZ327713 TKT327713:TKV327713 TUP327713:TUR327713 UEL327713:UEN327713 UOH327713:UOJ327713 UYD327713:UYF327713 VHZ327713:VIB327713 VRV327713:VRX327713 WBR327713:WBT327713 WLN327713:WLP327713 WVJ327713:WVL327713 B393249:D393249 IX393249:IZ393249 ST393249:SV393249 ACP393249:ACR393249 AML393249:AMN393249 AWH393249:AWJ393249 BGD393249:BGF393249 BPZ393249:BQB393249 BZV393249:BZX393249 CJR393249:CJT393249 CTN393249:CTP393249 DDJ393249:DDL393249 DNF393249:DNH393249 DXB393249:DXD393249 EGX393249:EGZ393249 EQT393249:EQV393249 FAP393249:FAR393249 FKL393249:FKN393249 FUH393249:FUJ393249 GED393249:GEF393249 GNZ393249:GOB393249 GXV393249:GXX393249 HHR393249:HHT393249 HRN393249:HRP393249 IBJ393249:IBL393249 ILF393249:ILH393249 IVB393249:IVD393249 JEX393249:JEZ393249 JOT393249:JOV393249 JYP393249:JYR393249 KIL393249:KIN393249 KSH393249:KSJ393249 LCD393249:LCF393249 LLZ393249:LMB393249 LVV393249:LVX393249 MFR393249:MFT393249 MPN393249:MPP393249 MZJ393249:MZL393249 NJF393249:NJH393249 NTB393249:NTD393249 OCX393249:OCZ393249 OMT393249:OMV393249 OWP393249:OWR393249 PGL393249:PGN393249 PQH393249:PQJ393249 QAD393249:QAF393249 QJZ393249:QKB393249 QTV393249:QTX393249 RDR393249:RDT393249 RNN393249:RNP393249 RXJ393249:RXL393249 SHF393249:SHH393249 SRB393249:SRD393249 TAX393249:TAZ393249 TKT393249:TKV393249 TUP393249:TUR393249 UEL393249:UEN393249 UOH393249:UOJ393249 UYD393249:UYF393249 VHZ393249:VIB393249 VRV393249:VRX393249 WBR393249:WBT393249 WLN393249:WLP393249 WVJ393249:WVL393249 B458785:D458785 IX458785:IZ458785 ST458785:SV458785 ACP458785:ACR458785 AML458785:AMN458785 AWH458785:AWJ458785 BGD458785:BGF458785 BPZ458785:BQB458785 BZV458785:BZX458785 CJR458785:CJT458785 CTN458785:CTP458785 DDJ458785:DDL458785 DNF458785:DNH458785 DXB458785:DXD458785 EGX458785:EGZ458785 EQT458785:EQV458785 FAP458785:FAR458785 FKL458785:FKN458785 FUH458785:FUJ458785 GED458785:GEF458785 GNZ458785:GOB458785 GXV458785:GXX458785 HHR458785:HHT458785 HRN458785:HRP458785 IBJ458785:IBL458785 ILF458785:ILH458785 IVB458785:IVD458785 JEX458785:JEZ458785 JOT458785:JOV458785 JYP458785:JYR458785 KIL458785:KIN458785 KSH458785:KSJ458785 LCD458785:LCF458785 LLZ458785:LMB458785 LVV458785:LVX458785 MFR458785:MFT458785 MPN458785:MPP458785 MZJ458785:MZL458785 NJF458785:NJH458785 NTB458785:NTD458785 OCX458785:OCZ458785 OMT458785:OMV458785 OWP458785:OWR458785 PGL458785:PGN458785 PQH458785:PQJ458785 QAD458785:QAF458785 QJZ458785:QKB458785 QTV458785:QTX458785 RDR458785:RDT458785 RNN458785:RNP458785 RXJ458785:RXL458785 SHF458785:SHH458785 SRB458785:SRD458785 TAX458785:TAZ458785 TKT458785:TKV458785 TUP458785:TUR458785 UEL458785:UEN458785 UOH458785:UOJ458785 UYD458785:UYF458785 VHZ458785:VIB458785 VRV458785:VRX458785 WBR458785:WBT458785 WLN458785:WLP458785 WVJ458785:WVL458785 B524321:D524321 IX524321:IZ524321 ST524321:SV524321 ACP524321:ACR524321 AML524321:AMN524321 AWH524321:AWJ524321 BGD524321:BGF524321 BPZ524321:BQB524321 BZV524321:BZX524321 CJR524321:CJT524321 CTN524321:CTP524321 DDJ524321:DDL524321 DNF524321:DNH524321 DXB524321:DXD524321 EGX524321:EGZ524321 EQT524321:EQV524321 FAP524321:FAR524321 FKL524321:FKN524321 FUH524321:FUJ524321 GED524321:GEF524321 GNZ524321:GOB524321 GXV524321:GXX524321 HHR524321:HHT524321 HRN524321:HRP524321 IBJ524321:IBL524321 ILF524321:ILH524321 IVB524321:IVD524321 JEX524321:JEZ524321 JOT524321:JOV524321 JYP524321:JYR524321 KIL524321:KIN524321 KSH524321:KSJ524321 LCD524321:LCF524321 LLZ524321:LMB524321 LVV524321:LVX524321 MFR524321:MFT524321 MPN524321:MPP524321 MZJ524321:MZL524321 NJF524321:NJH524321 NTB524321:NTD524321 OCX524321:OCZ524321 OMT524321:OMV524321 OWP524321:OWR524321 PGL524321:PGN524321 PQH524321:PQJ524321 QAD524321:QAF524321 QJZ524321:QKB524321 QTV524321:QTX524321 RDR524321:RDT524321 RNN524321:RNP524321 RXJ524321:RXL524321 SHF524321:SHH524321 SRB524321:SRD524321 TAX524321:TAZ524321 TKT524321:TKV524321 TUP524321:TUR524321 UEL524321:UEN524321 UOH524321:UOJ524321 UYD524321:UYF524321 VHZ524321:VIB524321 VRV524321:VRX524321 WBR524321:WBT524321 WLN524321:WLP524321 WVJ524321:WVL524321 B589857:D589857 IX589857:IZ589857 ST589857:SV589857 ACP589857:ACR589857 AML589857:AMN589857 AWH589857:AWJ589857 BGD589857:BGF589857 BPZ589857:BQB589857 BZV589857:BZX589857 CJR589857:CJT589857 CTN589857:CTP589857 DDJ589857:DDL589857 DNF589857:DNH589857 DXB589857:DXD589857 EGX589857:EGZ589857 EQT589857:EQV589857 FAP589857:FAR589857 FKL589857:FKN589857 FUH589857:FUJ589857 GED589857:GEF589857 GNZ589857:GOB589857 GXV589857:GXX589857 HHR589857:HHT589857 HRN589857:HRP589857 IBJ589857:IBL589857 ILF589857:ILH589857 IVB589857:IVD589857 JEX589857:JEZ589857 JOT589857:JOV589857 JYP589857:JYR589857 KIL589857:KIN589857 KSH589857:KSJ589857 LCD589857:LCF589857 LLZ589857:LMB589857 LVV589857:LVX589857 MFR589857:MFT589857 MPN589857:MPP589857 MZJ589857:MZL589857 NJF589857:NJH589857 NTB589857:NTD589857 OCX589857:OCZ589857 OMT589857:OMV589857 OWP589857:OWR589857 PGL589857:PGN589857 PQH589857:PQJ589857 QAD589857:QAF589857 QJZ589857:QKB589857 QTV589857:QTX589857 RDR589857:RDT589857 RNN589857:RNP589857 RXJ589857:RXL589857 SHF589857:SHH589857 SRB589857:SRD589857 TAX589857:TAZ589857 TKT589857:TKV589857 TUP589857:TUR589857 UEL589857:UEN589857 UOH589857:UOJ589857 UYD589857:UYF589857 VHZ589857:VIB589857 VRV589857:VRX589857 WBR589857:WBT589857 WLN589857:WLP589857 WVJ589857:WVL589857 B655393:D655393 IX655393:IZ655393 ST655393:SV655393 ACP655393:ACR655393 AML655393:AMN655393 AWH655393:AWJ655393 BGD655393:BGF655393 BPZ655393:BQB655393 BZV655393:BZX655393 CJR655393:CJT655393 CTN655393:CTP655393 DDJ655393:DDL655393 DNF655393:DNH655393 DXB655393:DXD655393 EGX655393:EGZ655393 EQT655393:EQV655393 FAP655393:FAR655393 FKL655393:FKN655393 FUH655393:FUJ655393 GED655393:GEF655393 GNZ655393:GOB655393 GXV655393:GXX655393 HHR655393:HHT655393 HRN655393:HRP655393 IBJ655393:IBL655393 ILF655393:ILH655393 IVB655393:IVD655393 JEX655393:JEZ655393 JOT655393:JOV655393 JYP655393:JYR655393 KIL655393:KIN655393 KSH655393:KSJ655393 LCD655393:LCF655393 LLZ655393:LMB655393 LVV655393:LVX655393 MFR655393:MFT655393 MPN655393:MPP655393 MZJ655393:MZL655393 NJF655393:NJH655393 NTB655393:NTD655393 OCX655393:OCZ655393 OMT655393:OMV655393 OWP655393:OWR655393 PGL655393:PGN655393 PQH655393:PQJ655393 QAD655393:QAF655393 QJZ655393:QKB655393 QTV655393:QTX655393 RDR655393:RDT655393 RNN655393:RNP655393 RXJ655393:RXL655393 SHF655393:SHH655393 SRB655393:SRD655393 TAX655393:TAZ655393 TKT655393:TKV655393 TUP655393:TUR655393 UEL655393:UEN655393 UOH655393:UOJ655393 UYD655393:UYF655393 VHZ655393:VIB655393 VRV655393:VRX655393 WBR655393:WBT655393 WLN655393:WLP655393 WVJ655393:WVL655393 B720929:D720929 IX720929:IZ720929 ST720929:SV720929 ACP720929:ACR720929 AML720929:AMN720929 AWH720929:AWJ720929 BGD720929:BGF720929 BPZ720929:BQB720929 BZV720929:BZX720929 CJR720929:CJT720929 CTN720929:CTP720929 DDJ720929:DDL720929 DNF720929:DNH720929 DXB720929:DXD720929 EGX720929:EGZ720929 EQT720929:EQV720929 FAP720929:FAR720929 FKL720929:FKN720929 FUH720929:FUJ720929 GED720929:GEF720929 GNZ720929:GOB720929 GXV720929:GXX720929 HHR720929:HHT720929 HRN720929:HRP720929 IBJ720929:IBL720929 ILF720929:ILH720929 IVB720929:IVD720929 JEX720929:JEZ720929 JOT720929:JOV720929 JYP720929:JYR720929 KIL720929:KIN720929 KSH720929:KSJ720929 LCD720929:LCF720929 LLZ720929:LMB720929 LVV720929:LVX720929 MFR720929:MFT720929 MPN720929:MPP720929 MZJ720929:MZL720929 NJF720929:NJH720929 NTB720929:NTD720929 OCX720929:OCZ720929 OMT720929:OMV720929 OWP720929:OWR720929 PGL720929:PGN720929 PQH720929:PQJ720929 QAD720929:QAF720929 QJZ720929:QKB720929 QTV720929:QTX720929 RDR720929:RDT720929 RNN720929:RNP720929 RXJ720929:RXL720929 SHF720929:SHH720929 SRB720929:SRD720929 TAX720929:TAZ720929 TKT720929:TKV720929 TUP720929:TUR720929 UEL720929:UEN720929 UOH720929:UOJ720929 UYD720929:UYF720929 VHZ720929:VIB720929 VRV720929:VRX720929 WBR720929:WBT720929 WLN720929:WLP720929 WVJ720929:WVL720929 B786465:D786465 IX786465:IZ786465 ST786465:SV786465 ACP786465:ACR786465 AML786465:AMN786465 AWH786465:AWJ786465 BGD786465:BGF786465 BPZ786465:BQB786465 BZV786465:BZX786465 CJR786465:CJT786465 CTN786465:CTP786465 DDJ786465:DDL786465 DNF786465:DNH786465 DXB786465:DXD786465 EGX786465:EGZ786465 EQT786465:EQV786465 FAP786465:FAR786465 FKL786465:FKN786465 FUH786465:FUJ786465 GED786465:GEF786465 GNZ786465:GOB786465 GXV786465:GXX786465 HHR786465:HHT786465 HRN786465:HRP786465 IBJ786465:IBL786465 ILF786465:ILH786465 IVB786465:IVD786465 JEX786465:JEZ786465 JOT786465:JOV786465 JYP786465:JYR786465 KIL786465:KIN786465 KSH786465:KSJ786465 LCD786465:LCF786465 LLZ786465:LMB786465 LVV786465:LVX786465 MFR786465:MFT786465 MPN786465:MPP786465 MZJ786465:MZL786465 NJF786465:NJH786465 NTB786465:NTD786465 OCX786465:OCZ786465 OMT786465:OMV786465 OWP786465:OWR786465 PGL786465:PGN786465 PQH786465:PQJ786465 QAD786465:QAF786465 QJZ786465:QKB786465 QTV786465:QTX786465 RDR786465:RDT786465 RNN786465:RNP786465 RXJ786465:RXL786465 SHF786465:SHH786465 SRB786465:SRD786465 TAX786465:TAZ786465 TKT786465:TKV786465 TUP786465:TUR786465 UEL786465:UEN786465 UOH786465:UOJ786465 UYD786465:UYF786465 VHZ786465:VIB786465 VRV786465:VRX786465 WBR786465:WBT786465 WLN786465:WLP786465 WVJ786465:WVL786465 B852001:D852001 IX852001:IZ852001 ST852001:SV852001 ACP852001:ACR852001 AML852001:AMN852001 AWH852001:AWJ852001 BGD852001:BGF852001 BPZ852001:BQB852001 BZV852001:BZX852001 CJR852001:CJT852001 CTN852001:CTP852001 DDJ852001:DDL852001 DNF852001:DNH852001 DXB852001:DXD852001 EGX852001:EGZ852001 EQT852001:EQV852001 FAP852001:FAR852001 FKL852001:FKN852001 FUH852001:FUJ852001 GED852001:GEF852001 GNZ852001:GOB852001 GXV852001:GXX852001 HHR852001:HHT852001 HRN852001:HRP852001 IBJ852001:IBL852001 ILF852001:ILH852001 IVB852001:IVD852001 JEX852001:JEZ852001 JOT852001:JOV852001 JYP852001:JYR852001 KIL852001:KIN852001 KSH852001:KSJ852001 LCD852001:LCF852001 LLZ852001:LMB852001 LVV852001:LVX852001 MFR852001:MFT852001 MPN852001:MPP852001 MZJ852001:MZL852001 NJF852001:NJH852001 NTB852001:NTD852001 OCX852001:OCZ852001 OMT852001:OMV852001 OWP852001:OWR852001 PGL852001:PGN852001 PQH852001:PQJ852001 QAD852001:QAF852001 QJZ852001:QKB852001 QTV852001:QTX852001 RDR852001:RDT852001 RNN852001:RNP852001 RXJ852001:RXL852001 SHF852001:SHH852001 SRB852001:SRD852001 TAX852001:TAZ852001 TKT852001:TKV852001 TUP852001:TUR852001 UEL852001:UEN852001 UOH852001:UOJ852001 UYD852001:UYF852001 VHZ852001:VIB852001 VRV852001:VRX852001 WBR852001:WBT852001 WLN852001:WLP852001 WVJ852001:WVL852001 B917537:D917537 IX917537:IZ917537 ST917537:SV917537 ACP917537:ACR917537 AML917537:AMN917537 AWH917537:AWJ917537 BGD917537:BGF917537 BPZ917537:BQB917537 BZV917537:BZX917537 CJR917537:CJT917537 CTN917537:CTP917537 DDJ917537:DDL917537 DNF917537:DNH917537 DXB917537:DXD917537 EGX917537:EGZ917537 EQT917537:EQV917537 FAP917537:FAR917537 FKL917537:FKN917537 FUH917537:FUJ917537 GED917537:GEF917537 GNZ917537:GOB917537 GXV917537:GXX917537 HHR917537:HHT917537 HRN917537:HRP917537 IBJ917537:IBL917537 ILF917537:ILH917537 IVB917537:IVD917537 JEX917537:JEZ917537 JOT917537:JOV917537 JYP917537:JYR917537 KIL917537:KIN917537 KSH917537:KSJ917537 LCD917537:LCF917537 LLZ917537:LMB917537 LVV917537:LVX917537 MFR917537:MFT917537 MPN917537:MPP917537 MZJ917537:MZL917537 NJF917537:NJH917537 NTB917537:NTD917537 OCX917537:OCZ917537 OMT917537:OMV917537 OWP917537:OWR917537 PGL917537:PGN917537 PQH917537:PQJ917537 QAD917537:QAF917537 QJZ917537:QKB917537 QTV917537:QTX917537 RDR917537:RDT917537 RNN917537:RNP917537 RXJ917537:RXL917537 SHF917537:SHH917537 SRB917537:SRD917537 TAX917537:TAZ917537 TKT917537:TKV917537 TUP917537:TUR917537 UEL917537:UEN917537 UOH917537:UOJ917537 UYD917537:UYF917537 VHZ917537:VIB917537 VRV917537:VRX917537 WBR917537:WBT917537 WLN917537:WLP917537 WVJ917537:WVL917537 B983073:D983073 IX983073:IZ983073 ST983073:SV983073 ACP983073:ACR983073 AML983073:AMN983073 AWH983073:AWJ983073 BGD983073:BGF983073 BPZ983073:BQB983073 BZV983073:BZX983073 CJR983073:CJT983073 CTN983073:CTP983073 DDJ983073:DDL983073 DNF983073:DNH983073 DXB983073:DXD983073 EGX983073:EGZ983073 EQT983073:EQV983073 FAP983073:FAR983073 FKL983073:FKN983073 FUH983073:FUJ983073 GED983073:GEF983073 GNZ983073:GOB983073 GXV983073:GXX983073 HHR983073:HHT983073 HRN983073:HRP983073 IBJ983073:IBL983073 ILF983073:ILH983073 IVB983073:IVD983073 JEX983073:JEZ983073 JOT983073:JOV983073 JYP983073:JYR983073 KIL983073:KIN983073 KSH983073:KSJ983073 LCD983073:LCF983073 LLZ983073:LMB983073 LVV983073:LVX983073 MFR983073:MFT983073 MPN983073:MPP983073 MZJ983073:MZL983073 NJF983073:NJH983073 NTB983073:NTD983073 OCX983073:OCZ983073 OMT983073:OMV983073 OWP983073:OWR983073 PGL983073:PGN983073 PQH983073:PQJ983073 QAD983073:QAF983073 QJZ983073:QKB983073 QTV983073:QTX983073 RDR983073:RDT983073 RNN983073:RNP983073 RXJ983073:RXL983073 SHF983073:SHH983073 SRB983073:SRD983073 TAX983073:TAZ983073 TKT983073:TKV983073 TUP983073:TUR983073 UEL983073:UEN983073 UOH983073:UOJ983073 UYD983073:UYF983073 VHZ983073:VIB983073 VRV983073:VRX983073 WBR983073:WBT983073 WLN983073:WLP983073 WVJ983073:WVL983073 K21 JG21 TC21 ACY21 AMU21 AWQ21 BGM21 BQI21 CAE21 CKA21 CTW21 DDS21 DNO21 DXK21 EHG21 ERC21 FAY21 FKU21 FUQ21 GEM21 GOI21 GYE21 HIA21 HRW21 IBS21 ILO21 IVK21 JFG21 JPC21 JYY21 KIU21 KSQ21 LCM21 LMI21 LWE21 MGA21 MPW21 MZS21 NJO21 NTK21 ODG21 ONC21 OWY21 PGU21 PQQ21 QAM21 QKI21 QUE21 REA21 RNW21 RXS21 SHO21 SRK21 TBG21 TLC21 TUY21 UEU21 UOQ21 UYM21 VII21 VSE21 WCA21 WLW21 WVS21 K65557 JG65557 TC65557 ACY65557 AMU65557 AWQ65557 BGM65557 BQI65557 CAE65557 CKA65557 CTW65557 DDS65557 DNO65557 DXK65557 EHG65557 ERC65557 FAY65557 FKU65557 FUQ65557 GEM65557 GOI65557 GYE65557 HIA65557 HRW65557 IBS65557 ILO65557 IVK65557 JFG65557 JPC65557 JYY65557 KIU65557 KSQ65557 LCM65557 LMI65557 LWE65557 MGA65557 MPW65557 MZS65557 NJO65557 NTK65557 ODG65557 ONC65557 OWY65557 PGU65557 PQQ65557 QAM65557 QKI65557 QUE65557 REA65557 RNW65557 RXS65557 SHO65557 SRK65557 TBG65557 TLC65557 TUY65557 UEU65557 UOQ65557 UYM65557 VII65557 VSE65557 WCA65557 WLW65557 WVS65557 K131093 JG131093 TC131093 ACY131093 AMU131093 AWQ131093 BGM131093 BQI131093 CAE131093 CKA131093 CTW131093 DDS131093 DNO131093 DXK131093 EHG131093 ERC131093 FAY131093 FKU131093 FUQ131093 GEM131093 GOI131093 GYE131093 HIA131093 HRW131093 IBS131093 ILO131093 IVK131093 JFG131093 JPC131093 JYY131093 KIU131093 KSQ131093 LCM131093 LMI131093 LWE131093 MGA131093 MPW131093 MZS131093 NJO131093 NTK131093 ODG131093 ONC131093 OWY131093 PGU131093 PQQ131093 QAM131093 QKI131093 QUE131093 REA131093 RNW131093 RXS131093 SHO131093 SRK131093 TBG131093 TLC131093 TUY131093 UEU131093 UOQ131093 UYM131093 VII131093 VSE131093 WCA131093 WLW131093 WVS131093 K196629 JG196629 TC196629 ACY196629 AMU196629 AWQ196629 BGM196629 BQI196629 CAE196629 CKA196629 CTW196629 DDS196629 DNO196629 DXK196629 EHG196629 ERC196629 FAY196629 FKU196629 FUQ196629 GEM196629 GOI196629 GYE196629 HIA196629 HRW196629 IBS196629 ILO196629 IVK196629 JFG196629 JPC196629 JYY196629 KIU196629 KSQ196629 LCM196629 LMI196629 LWE196629 MGA196629 MPW196629 MZS196629 NJO196629 NTK196629 ODG196629 ONC196629 OWY196629 PGU196629 PQQ196629 QAM196629 QKI196629 QUE196629 REA196629 RNW196629 RXS196629 SHO196629 SRK196629 TBG196629 TLC196629 TUY196629 UEU196629 UOQ196629 UYM196629 VII196629 VSE196629 WCA196629 WLW196629 WVS196629 K262165 JG262165 TC262165 ACY262165 AMU262165 AWQ262165 BGM262165 BQI262165 CAE262165 CKA262165 CTW262165 DDS262165 DNO262165 DXK262165 EHG262165 ERC262165 FAY262165 FKU262165 FUQ262165 GEM262165 GOI262165 GYE262165 HIA262165 HRW262165 IBS262165 ILO262165 IVK262165 JFG262165 JPC262165 JYY262165 KIU262165 KSQ262165 LCM262165 LMI262165 LWE262165 MGA262165 MPW262165 MZS262165 NJO262165 NTK262165 ODG262165 ONC262165 OWY262165 PGU262165 PQQ262165 QAM262165 QKI262165 QUE262165 REA262165 RNW262165 RXS262165 SHO262165 SRK262165 TBG262165 TLC262165 TUY262165 UEU262165 UOQ262165 UYM262165 VII262165 VSE262165 WCA262165 WLW262165 WVS262165 K327701 JG327701 TC327701 ACY327701 AMU327701 AWQ327701 BGM327701 BQI327701 CAE327701 CKA327701 CTW327701 DDS327701 DNO327701 DXK327701 EHG327701 ERC327701 FAY327701 FKU327701 FUQ327701 GEM327701 GOI327701 GYE327701 HIA327701 HRW327701 IBS327701 ILO327701 IVK327701 JFG327701 JPC327701 JYY327701 KIU327701 KSQ327701 LCM327701 LMI327701 LWE327701 MGA327701 MPW327701 MZS327701 NJO327701 NTK327701 ODG327701 ONC327701 OWY327701 PGU327701 PQQ327701 QAM327701 QKI327701 QUE327701 REA327701 RNW327701 RXS327701 SHO327701 SRK327701 TBG327701 TLC327701 TUY327701 UEU327701 UOQ327701 UYM327701 VII327701 VSE327701 WCA327701 WLW327701 WVS327701 K393237 JG393237 TC393237 ACY393237 AMU393237 AWQ393237 BGM393237 BQI393237 CAE393237 CKA393237 CTW393237 DDS393237 DNO393237 DXK393237 EHG393237 ERC393237 FAY393237 FKU393237 FUQ393237 GEM393237 GOI393237 GYE393237 HIA393237 HRW393237 IBS393237 ILO393237 IVK393237 JFG393237 JPC393237 JYY393237 KIU393237 KSQ393237 LCM393237 LMI393237 LWE393237 MGA393237 MPW393237 MZS393237 NJO393237 NTK393237 ODG393237 ONC393237 OWY393237 PGU393237 PQQ393237 QAM393237 QKI393237 QUE393237 REA393237 RNW393237 RXS393237 SHO393237 SRK393237 TBG393237 TLC393237 TUY393237 UEU393237 UOQ393237 UYM393237 VII393237 VSE393237 WCA393237 WLW393237 WVS393237 K458773 JG458773 TC458773 ACY458773 AMU458773 AWQ458773 BGM458773 BQI458773 CAE458773 CKA458773 CTW458773 DDS458773 DNO458773 DXK458773 EHG458773 ERC458773 FAY458773 FKU458773 FUQ458773 GEM458773 GOI458773 GYE458773 HIA458773 HRW458773 IBS458773 ILO458773 IVK458773 JFG458773 JPC458773 JYY458773 KIU458773 KSQ458773 LCM458773 LMI458773 LWE458773 MGA458773 MPW458773 MZS458773 NJO458773 NTK458773 ODG458773 ONC458773 OWY458773 PGU458773 PQQ458773 QAM458773 QKI458773 QUE458773 REA458773 RNW458773 RXS458773 SHO458773 SRK458773 TBG458773 TLC458773 TUY458773 UEU458773 UOQ458773 UYM458773 VII458773 VSE458773 WCA458773 WLW458773 WVS458773 K524309 JG524309 TC524309 ACY524309 AMU524309 AWQ524309 BGM524309 BQI524309 CAE524309 CKA524309 CTW524309 DDS524309 DNO524309 DXK524309 EHG524309 ERC524309 FAY524309 FKU524309 FUQ524309 GEM524309 GOI524309 GYE524309 HIA524309 HRW524309 IBS524309 ILO524309 IVK524309 JFG524309 JPC524309 JYY524309 KIU524309 KSQ524309 LCM524309 LMI524309 LWE524309 MGA524309 MPW524309 MZS524309 NJO524309 NTK524309 ODG524309 ONC524309 OWY524309 PGU524309 PQQ524309 QAM524309 QKI524309 QUE524309 REA524309 RNW524309 RXS524309 SHO524309 SRK524309 TBG524309 TLC524309 TUY524309 UEU524309 UOQ524309 UYM524309 VII524309 VSE524309 WCA524309 WLW524309 WVS524309 K589845 JG589845 TC589845 ACY589845 AMU589845 AWQ589845 BGM589845 BQI589845 CAE589845 CKA589845 CTW589845 DDS589845 DNO589845 DXK589845 EHG589845 ERC589845 FAY589845 FKU589845 FUQ589845 GEM589845 GOI589845 GYE589845 HIA589845 HRW589845 IBS589845 ILO589845 IVK589845 JFG589845 JPC589845 JYY589845 KIU589845 KSQ589845 LCM589845 LMI589845 LWE589845 MGA589845 MPW589845 MZS589845 NJO589845 NTK589845 ODG589845 ONC589845 OWY589845 PGU589845 PQQ589845 QAM589845 QKI589845 QUE589845 REA589845 RNW589845 RXS589845 SHO589845 SRK589845 TBG589845 TLC589845 TUY589845 UEU589845 UOQ589845 UYM589845 VII589845 VSE589845 WCA589845 WLW589845 WVS589845 K655381 JG655381 TC655381 ACY655381 AMU655381 AWQ655381 BGM655381 BQI655381 CAE655381 CKA655381 CTW655381 DDS655381 DNO655381 DXK655381 EHG655381 ERC655381 FAY655381 FKU655381 FUQ655381 GEM655381 GOI655381 GYE655381 HIA655381 HRW655381 IBS655381 ILO655381 IVK655381 JFG655381 JPC655381 JYY655381 KIU655381 KSQ655381 LCM655381 LMI655381 LWE655381 MGA655381 MPW655381 MZS655381 NJO655381 NTK655381 ODG655381 ONC655381 OWY655381 PGU655381 PQQ655381 QAM655381 QKI655381 QUE655381 REA655381 RNW655381 RXS655381 SHO655381 SRK655381 TBG655381 TLC655381 TUY655381 UEU655381 UOQ655381 UYM655381 VII655381 VSE655381 WCA655381 WLW655381 WVS655381 K720917 JG720917 TC720917 ACY720917 AMU720917 AWQ720917 BGM720917 BQI720917 CAE720917 CKA720917 CTW720917 DDS720917 DNO720917 DXK720917 EHG720917 ERC720917 FAY720917 FKU720917 FUQ720917 GEM720917 GOI720917 GYE720917 HIA720917 HRW720917 IBS720917 ILO720917 IVK720917 JFG720917 JPC720917 JYY720917 KIU720917 KSQ720917 LCM720917 LMI720917 LWE720917 MGA720917 MPW720917 MZS720917 NJO720917 NTK720917 ODG720917 ONC720917 OWY720917 PGU720917 PQQ720917 QAM720917 QKI720917 QUE720917 REA720917 RNW720917 RXS720917 SHO720917 SRK720917 TBG720917 TLC720917 TUY720917 UEU720917 UOQ720917 UYM720917 VII720917 VSE720917 WCA720917 WLW720917 WVS720917 K786453 JG786453 TC786453 ACY786453 AMU786453 AWQ786453 BGM786453 BQI786453 CAE786453 CKA786453 CTW786453 DDS786453 DNO786453 DXK786453 EHG786453 ERC786453 FAY786453 FKU786453 FUQ786453 GEM786453 GOI786453 GYE786453 HIA786453 HRW786453 IBS786453 ILO786453 IVK786453 JFG786453 JPC786453 JYY786453 KIU786453 KSQ786453 LCM786453 LMI786453 LWE786453 MGA786453 MPW786453 MZS786453 NJO786453 NTK786453 ODG786453 ONC786453 OWY786453 PGU786453 PQQ786453 QAM786453 QKI786453 QUE786453 REA786453 RNW786453 RXS786453 SHO786453 SRK786453 TBG786453 TLC786453 TUY786453 UEU786453 UOQ786453 UYM786453 VII786453 VSE786453 WCA786453 WLW786453 WVS786453 K851989 JG851989 TC851989 ACY851989 AMU851989 AWQ851989 BGM851989 BQI851989 CAE851989 CKA851989 CTW851989 DDS851989 DNO851989 DXK851989 EHG851989 ERC851989 FAY851989 FKU851989 FUQ851989 GEM851989 GOI851989 GYE851989 HIA851989 HRW851989 IBS851989 ILO851989 IVK851989 JFG851989 JPC851989 JYY851989 KIU851989 KSQ851989 LCM851989 LMI851989 LWE851989 MGA851989 MPW851989 MZS851989 NJO851989 NTK851989 ODG851989 ONC851989 OWY851989 PGU851989 PQQ851989 QAM851989 QKI851989 QUE851989 REA851989 RNW851989 RXS851989 SHO851989 SRK851989 TBG851989 TLC851989 TUY851989 UEU851989 UOQ851989 UYM851989 VII851989 VSE851989 WCA851989 WLW851989 WVS851989 K917525 JG917525 TC917525 ACY917525 AMU917525 AWQ917525 BGM917525 BQI917525 CAE917525 CKA917525 CTW917525 DDS917525 DNO917525 DXK917525 EHG917525 ERC917525 FAY917525 FKU917525 FUQ917525 GEM917525 GOI917525 GYE917525 HIA917525 HRW917525 IBS917525 ILO917525 IVK917525 JFG917525 JPC917525 JYY917525 KIU917525 KSQ917525 LCM917525 LMI917525 LWE917525 MGA917525 MPW917525 MZS917525 NJO917525 NTK917525 ODG917525 ONC917525 OWY917525 PGU917525 PQQ917525 QAM917525 QKI917525 QUE917525 REA917525 RNW917525 RXS917525 SHO917525 SRK917525 TBG917525 TLC917525 TUY917525 UEU917525 UOQ917525 UYM917525 VII917525 VSE917525 WCA917525 WLW917525 WVS917525 K983061 JG983061 TC983061 ACY983061 AMU983061 AWQ983061 BGM983061 BQI983061 CAE983061 CKA983061 CTW983061 DDS983061 DNO983061 DXK983061 EHG983061 ERC983061 FAY983061 FKU983061 FUQ983061 GEM983061 GOI983061 GYE983061 HIA983061 HRW983061 IBS983061 ILO983061 IVK983061 JFG983061 JPC983061 JYY983061 KIU983061 KSQ983061 LCM983061 LMI983061 LWE983061 MGA983061 MPW983061 MZS983061 NJO983061 NTK983061 ODG983061 ONC983061 OWY983061 PGU983061 PQQ983061 QAM983061 QKI983061 QUE983061 REA983061 RNW983061 RXS983061 SHO983061 SRK983061 TBG983061 TLC983061 TUY983061 UEU983061 UOQ983061 UYM983061 VII983061 VSE983061 WCA983061 WLW983061 WVS983061</xm:sqref>
        </x14:dataValidation>
      </x14:dataValidations>
    </ext>
  </extLst>
</worksheet>
</file>

<file path=xl/worksheets/sheet7.xml><?xml version="1.0" encoding="utf-8"?>
<worksheet xmlns="http://schemas.openxmlformats.org/spreadsheetml/2006/main" xmlns:r="http://schemas.openxmlformats.org/officeDocument/2006/relationships">
  <sheetPr>
    <pageSetUpPr fitToPage="1"/>
  </sheetPr>
  <dimension ref="A1:H29"/>
  <sheetViews>
    <sheetView zoomScale="75" zoomScaleNormal="75" workbookViewId="0">
      <selection activeCell="A2" sqref="A2"/>
    </sheetView>
  </sheetViews>
  <sheetFormatPr defaultColWidth="8" defaultRowHeight="12.75"/>
  <cols>
    <col min="1" max="4" width="12.6640625" style="5" customWidth="1"/>
    <col min="5" max="5" width="13.33203125" style="5" bestFit="1" customWidth="1"/>
    <col min="6" max="7" width="12.6640625" style="5" customWidth="1"/>
    <col min="8" max="8" width="26" style="5" bestFit="1" customWidth="1"/>
    <col min="9" max="10" width="12.6640625" style="5" customWidth="1"/>
    <col min="11" max="16384" width="8" style="5"/>
  </cols>
  <sheetData>
    <row r="1" spans="1:8">
      <c r="A1" s="358" t="s">
        <v>177</v>
      </c>
      <c r="B1" s="172"/>
      <c r="C1" s="172"/>
      <c r="D1" s="172"/>
      <c r="E1" s="172"/>
      <c r="F1" s="172"/>
      <c r="G1" s="172"/>
      <c r="H1" s="6"/>
    </row>
    <row r="2" spans="1:8">
      <c r="A2" s="6"/>
      <c r="B2" s="6"/>
      <c r="C2" s="6"/>
      <c r="D2" s="6"/>
      <c r="E2" s="6"/>
      <c r="F2" s="6"/>
      <c r="G2" s="6"/>
      <c r="H2" s="6"/>
    </row>
    <row r="3" spans="1:8" ht="15" customHeight="1">
      <c r="A3" s="173"/>
      <c r="B3" s="174" t="s">
        <v>86</v>
      </c>
      <c r="C3" s="175"/>
      <c r="D3" s="175"/>
      <c r="E3" s="175"/>
      <c r="F3" s="176" t="s">
        <v>163</v>
      </c>
      <c r="G3" s="176" t="s">
        <v>87</v>
      </c>
      <c r="H3" s="177" t="s">
        <v>88</v>
      </c>
    </row>
    <row r="4" spans="1:8" ht="25.5">
      <c r="A4" s="178"/>
      <c r="B4" s="179" t="s">
        <v>164</v>
      </c>
      <c r="C4" s="179" t="s">
        <v>89</v>
      </c>
      <c r="D4" s="179" t="s">
        <v>90</v>
      </c>
      <c r="E4" s="179" t="s">
        <v>34</v>
      </c>
      <c r="F4" s="180"/>
      <c r="G4" s="180"/>
      <c r="H4" s="181"/>
    </row>
    <row r="5" spans="1:8">
      <c r="A5" s="182"/>
      <c r="B5" s="183"/>
      <c r="C5" s="183"/>
      <c r="D5" s="183"/>
      <c r="E5" s="183"/>
      <c r="F5" s="183"/>
      <c r="G5" s="183"/>
      <c r="H5" s="183"/>
    </row>
    <row r="6" spans="1:8" ht="15" customHeight="1">
      <c r="A6" s="184" t="s">
        <v>91</v>
      </c>
      <c r="B6" s="184"/>
      <c r="C6" s="184"/>
      <c r="D6" s="184"/>
      <c r="E6" s="184"/>
      <c r="F6" s="184"/>
      <c r="G6" s="184"/>
      <c r="H6" s="184"/>
    </row>
    <row r="7" spans="1:8">
      <c r="A7" s="185"/>
      <c r="B7" s="185"/>
      <c r="C7" s="185"/>
      <c r="D7" s="185"/>
      <c r="E7" s="185"/>
      <c r="F7" s="185"/>
      <c r="G7" s="185"/>
      <c r="H7" s="185"/>
    </row>
    <row r="8" spans="1:8">
      <c r="A8" s="186" t="s">
        <v>92</v>
      </c>
      <c r="B8" s="187">
        <v>746514.08</v>
      </c>
      <c r="C8" s="187">
        <v>268484.32</v>
      </c>
      <c r="D8" s="187">
        <v>1825390.25</v>
      </c>
      <c r="E8" s="187">
        <v>2840388.65</v>
      </c>
      <c r="F8" s="187">
        <v>1682251.02</v>
      </c>
      <c r="G8" s="187">
        <v>399116.32999999996</v>
      </c>
      <c r="H8" s="187">
        <v>4921755.6399999997</v>
      </c>
    </row>
    <row r="9" spans="1:8">
      <c r="A9" s="186" t="s">
        <v>93</v>
      </c>
      <c r="B9" s="187">
        <v>3135609.27</v>
      </c>
      <c r="C9" s="187">
        <v>1347102.48</v>
      </c>
      <c r="D9" s="187">
        <v>1276302.92</v>
      </c>
      <c r="E9" s="187">
        <v>5759014.6699999999</v>
      </c>
      <c r="F9" s="187">
        <v>1160357.75</v>
      </c>
      <c r="G9" s="187">
        <v>508425.70999999996</v>
      </c>
      <c r="H9" s="187">
        <v>7427798.1100000003</v>
      </c>
    </row>
    <row r="10" spans="1:8">
      <c r="A10" s="186" t="s">
        <v>94</v>
      </c>
      <c r="B10" s="187">
        <v>3159083.2</v>
      </c>
      <c r="C10" s="187">
        <v>765181.74</v>
      </c>
      <c r="D10" s="187">
        <v>332379.87</v>
      </c>
      <c r="E10" s="187">
        <v>4256644.8100000005</v>
      </c>
      <c r="F10" s="187">
        <v>160057.55000000002</v>
      </c>
      <c r="G10" s="187">
        <v>314842.82</v>
      </c>
      <c r="H10" s="187">
        <v>4731545.25</v>
      </c>
    </row>
    <row r="11" spans="1:8">
      <c r="A11" s="188" t="s">
        <v>48</v>
      </c>
      <c r="B11" s="189">
        <v>7041206.5500000007</v>
      </c>
      <c r="C11" s="189">
        <v>2380768.54</v>
      </c>
      <c r="D11" s="189">
        <v>3434073.04</v>
      </c>
      <c r="E11" s="189">
        <v>12856048.130000001</v>
      </c>
      <c r="F11" s="189">
        <v>3002666.32</v>
      </c>
      <c r="G11" s="189">
        <v>1222384.8599999999</v>
      </c>
      <c r="H11" s="189">
        <v>17081099</v>
      </c>
    </row>
    <row r="12" spans="1:8">
      <c r="A12" s="190"/>
      <c r="B12" s="187"/>
      <c r="C12" s="187"/>
      <c r="D12" s="187"/>
      <c r="E12" s="187"/>
      <c r="F12" s="187"/>
      <c r="G12" s="187"/>
      <c r="H12" s="187"/>
    </row>
    <row r="13" spans="1:8">
      <c r="A13" s="184" t="s">
        <v>95</v>
      </c>
      <c r="B13" s="184"/>
      <c r="C13" s="184"/>
      <c r="D13" s="184"/>
      <c r="E13" s="184"/>
      <c r="F13" s="184"/>
      <c r="G13" s="184"/>
      <c r="H13" s="184"/>
    </row>
    <row r="14" spans="1:8">
      <c r="A14" s="185"/>
      <c r="B14" s="191"/>
      <c r="C14" s="191"/>
      <c r="D14" s="191"/>
      <c r="E14" s="191"/>
      <c r="F14" s="191"/>
      <c r="G14" s="191"/>
      <c r="H14" s="191"/>
    </row>
    <row r="15" spans="1:8">
      <c r="A15" s="186" t="s">
        <v>92</v>
      </c>
      <c r="B15" s="192">
        <v>10.602076145600357</v>
      </c>
      <c r="C15" s="192">
        <v>11.277212189640242</v>
      </c>
      <c r="D15" s="192">
        <v>53.155254088596784</v>
      </c>
      <c r="E15" s="192">
        <v>22.093792908038839</v>
      </c>
      <c r="F15" s="192">
        <v>56.025240260462915</v>
      </c>
      <c r="G15" s="192">
        <v>32.650627724561318</v>
      </c>
      <c r="H15" s="192">
        <v>28.814045513113644</v>
      </c>
    </row>
    <row r="16" spans="1:8">
      <c r="A16" s="186" t="s">
        <v>93</v>
      </c>
      <c r="B16" s="192">
        <v>44.532272242461055</v>
      </c>
      <c r="C16" s="192">
        <v>56.582673089253774</v>
      </c>
      <c r="D16" s="192">
        <v>37.165864125009989</v>
      </c>
      <c r="E16" s="192">
        <v>44.796150510366822</v>
      </c>
      <c r="F16" s="192">
        <v>38.644245691609186</v>
      </c>
      <c r="G16" s="192">
        <v>41.592932523722517</v>
      </c>
      <c r="H16" s="192">
        <v>43.485481291338459</v>
      </c>
    </row>
    <row r="17" spans="1:8">
      <c r="A17" s="186" t="s">
        <v>94</v>
      </c>
      <c r="B17" s="192">
        <v>44.865651611938581</v>
      </c>
      <c r="C17" s="192">
        <v>32.140114721105981</v>
      </c>
      <c r="D17" s="192">
        <v>9.6788817863932213</v>
      </c>
      <c r="E17" s="192">
        <v>33.110056581594336</v>
      </c>
      <c r="F17" s="192">
        <v>5.3305140479279105</v>
      </c>
      <c r="G17" s="192">
        <v>25.756439751716169</v>
      </c>
      <c r="H17" s="192">
        <v>27.700473195547897</v>
      </c>
    </row>
    <row r="18" spans="1:8">
      <c r="A18" s="186" t="s">
        <v>48</v>
      </c>
      <c r="B18" s="192">
        <v>100</v>
      </c>
      <c r="C18" s="192">
        <v>100</v>
      </c>
      <c r="D18" s="192">
        <v>100</v>
      </c>
      <c r="E18" s="192">
        <v>100</v>
      </c>
      <c r="F18" s="192">
        <v>100</v>
      </c>
      <c r="G18" s="192">
        <v>100</v>
      </c>
      <c r="H18" s="192">
        <v>100</v>
      </c>
    </row>
    <row r="19" spans="1:8">
      <c r="A19" s="6"/>
      <c r="B19" s="6"/>
      <c r="C19" s="6"/>
      <c r="D19" s="6"/>
      <c r="E19" s="6"/>
      <c r="F19" s="6"/>
      <c r="G19" s="6"/>
      <c r="H19" s="6"/>
    </row>
    <row r="20" spans="1:8">
      <c r="A20" s="184" t="s">
        <v>149</v>
      </c>
      <c r="B20" s="184"/>
      <c r="C20" s="184"/>
      <c r="D20" s="184"/>
      <c r="E20" s="184"/>
      <c r="F20" s="184"/>
      <c r="G20" s="184"/>
      <c r="H20" s="184"/>
    </row>
    <row r="21" spans="1:8">
      <c r="A21" s="185"/>
      <c r="B21" s="185"/>
      <c r="C21" s="185"/>
      <c r="D21" s="185"/>
      <c r="E21" s="185"/>
      <c r="F21" s="185"/>
      <c r="G21" s="185"/>
      <c r="H21" s="185"/>
    </row>
    <row r="22" spans="1:8">
      <c r="A22" s="6" t="s">
        <v>96</v>
      </c>
      <c r="B22" s="187">
        <v>-242675.6099999994</v>
      </c>
      <c r="C22" s="187">
        <v>-63312.959999999963</v>
      </c>
      <c r="D22" s="187">
        <v>19481.399999999907</v>
      </c>
      <c r="E22" s="187">
        <v>-325810.95999999903</v>
      </c>
      <c r="F22" s="187">
        <v>-1061496.8700000001</v>
      </c>
      <c r="G22" s="187">
        <v>-298488.29000000004</v>
      </c>
      <c r="H22" s="187">
        <v>-1685796.4299999997</v>
      </c>
    </row>
    <row r="23" spans="1:8">
      <c r="A23" s="6" t="s">
        <v>97</v>
      </c>
      <c r="B23" s="193">
        <v>-3.3316795174511582</v>
      </c>
      <c r="C23" s="193">
        <v>-2.5904602608382676</v>
      </c>
      <c r="D23" s="193">
        <v>0.57053381645366663</v>
      </c>
      <c r="E23" s="193">
        <v>-2.4716616812204051</v>
      </c>
      <c r="F23" s="193">
        <v>-26.118460809148758</v>
      </c>
      <c r="G23" s="193">
        <v>-19.626113459889805</v>
      </c>
      <c r="H23" s="193">
        <v>-8.9828199676817775</v>
      </c>
    </row>
    <row r="24" spans="1:8">
      <c r="A24" s="194"/>
      <c r="B24" s="194"/>
      <c r="C24" s="194"/>
      <c r="D24" s="194"/>
      <c r="E24" s="194"/>
      <c r="F24" s="194"/>
      <c r="G24" s="194"/>
      <c r="H24" s="194"/>
    </row>
    <row r="25" spans="1:8">
      <c r="A25" s="6"/>
      <c r="B25" s="6"/>
      <c r="C25" s="6"/>
      <c r="D25" s="6"/>
      <c r="E25" s="6"/>
      <c r="F25" s="6"/>
      <c r="G25" s="6"/>
      <c r="H25" s="6"/>
    </row>
    <row r="26" spans="1:8" ht="15">
      <c r="A26" s="6" t="s">
        <v>165</v>
      </c>
      <c r="B26" s="6"/>
      <c r="C26" s="6"/>
      <c r="D26" s="6"/>
      <c r="E26" s="6"/>
      <c r="F26" s="6"/>
      <c r="G26" s="6"/>
      <c r="H26" s="6"/>
    </row>
    <row r="27" spans="1:8" ht="15">
      <c r="A27" s="6" t="s">
        <v>166</v>
      </c>
      <c r="B27" s="6"/>
      <c r="C27" s="6"/>
      <c r="D27" s="6"/>
      <c r="E27" s="6"/>
      <c r="F27" s="6"/>
      <c r="G27" s="6"/>
      <c r="H27" s="6"/>
    </row>
    <row r="29" spans="1:8">
      <c r="A29" s="5" t="s">
        <v>191</v>
      </c>
    </row>
  </sheetData>
  <mergeCells count="8">
    <mergeCell ref="A13:H13"/>
    <mergeCell ref="A20:H20"/>
    <mergeCell ref="A3:A4"/>
    <mergeCell ref="B3:E3"/>
    <mergeCell ref="F3:F4"/>
    <mergeCell ref="G3:G4"/>
    <mergeCell ref="H3:H4"/>
    <mergeCell ref="A6:H6"/>
  </mergeCells>
  <pageMargins left="0.75" right="0.75" top="1" bottom="1" header="0.5" footer="0.5"/>
  <pageSetup paperSize="9" orientation="landscape" r:id="rId1"/>
  <headerFooter alignWithMargins="0"/>
</worksheet>
</file>

<file path=xl/worksheets/sheet8.xml><?xml version="1.0" encoding="utf-8"?>
<worksheet xmlns="http://schemas.openxmlformats.org/spreadsheetml/2006/main" xmlns:r="http://schemas.openxmlformats.org/officeDocument/2006/relationships">
  <dimension ref="A1:G23"/>
  <sheetViews>
    <sheetView zoomScale="75" zoomScaleNormal="75" workbookViewId="0">
      <selection activeCell="A2" sqref="A2"/>
    </sheetView>
  </sheetViews>
  <sheetFormatPr defaultColWidth="8.83203125" defaultRowHeight="12.75"/>
  <cols>
    <col min="1" max="1" width="17.6640625" style="163" customWidth="1"/>
    <col min="2" max="2" width="18.6640625" style="163" customWidth="1"/>
    <col min="3" max="5" width="16.6640625" style="143" customWidth="1"/>
    <col min="6" max="6" width="11.1640625" style="143" customWidth="1"/>
    <col min="7" max="256" width="8.83203125" style="143"/>
    <col min="257" max="257" width="17.6640625" style="143" customWidth="1"/>
    <col min="258" max="261" width="16.6640625" style="143" customWidth="1"/>
    <col min="262" max="262" width="11.1640625" style="143" customWidth="1"/>
    <col min="263" max="512" width="8.83203125" style="143"/>
    <col min="513" max="513" width="17.6640625" style="143" customWidth="1"/>
    <col min="514" max="517" width="16.6640625" style="143" customWidth="1"/>
    <col min="518" max="518" width="11.1640625" style="143" customWidth="1"/>
    <col min="519" max="768" width="8.83203125" style="143"/>
    <col min="769" max="769" width="17.6640625" style="143" customWidth="1"/>
    <col min="770" max="773" width="16.6640625" style="143" customWidth="1"/>
    <col min="774" max="774" width="11.1640625" style="143" customWidth="1"/>
    <col min="775" max="1024" width="8.83203125" style="143"/>
    <col min="1025" max="1025" width="17.6640625" style="143" customWidth="1"/>
    <col min="1026" max="1029" width="16.6640625" style="143" customWidth="1"/>
    <col min="1030" max="1030" width="11.1640625" style="143" customWidth="1"/>
    <col min="1031" max="1280" width="8.83203125" style="143"/>
    <col min="1281" max="1281" width="17.6640625" style="143" customWidth="1"/>
    <col min="1282" max="1285" width="16.6640625" style="143" customWidth="1"/>
    <col min="1286" max="1286" width="11.1640625" style="143" customWidth="1"/>
    <col min="1287" max="1536" width="8.83203125" style="143"/>
    <col min="1537" max="1537" width="17.6640625" style="143" customWidth="1"/>
    <col min="1538" max="1541" width="16.6640625" style="143" customWidth="1"/>
    <col min="1542" max="1542" width="11.1640625" style="143" customWidth="1"/>
    <col min="1543" max="1792" width="8.83203125" style="143"/>
    <col min="1793" max="1793" width="17.6640625" style="143" customWidth="1"/>
    <col min="1794" max="1797" width="16.6640625" style="143" customWidth="1"/>
    <col min="1798" max="1798" width="11.1640625" style="143" customWidth="1"/>
    <col min="1799" max="2048" width="8.83203125" style="143"/>
    <col min="2049" max="2049" width="17.6640625" style="143" customWidth="1"/>
    <col min="2050" max="2053" width="16.6640625" style="143" customWidth="1"/>
    <col min="2054" max="2054" width="11.1640625" style="143" customWidth="1"/>
    <col min="2055" max="2304" width="8.83203125" style="143"/>
    <col min="2305" max="2305" width="17.6640625" style="143" customWidth="1"/>
    <col min="2306" max="2309" width="16.6640625" style="143" customWidth="1"/>
    <col min="2310" max="2310" width="11.1640625" style="143" customWidth="1"/>
    <col min="2311" max="2560" width="8.83203125" style="143"/>
    <col min="2561" max="2561" width="17.6640625" style="143" customWidth="1"/>
    <col min="2562" max="2565" width="16.6640625" style="143" customWidth="1"/>
    <col min="2566" max="2566" width="11.1640625" style="143" customWidth="1"/>
    <col min="2567" max="2816" width="8.83203125" style="143"/>
    <col min="2817" max="2817" width="17.6640625" style="143" customWidth="1"/>
    <col min="2818" max="2821" width="16.6640625" style="143" customWidth="1"/>
    <col min="2822" max="2822" width="11.1640625" style="143" customWidth="1"/>
    <col min="2823" max="3072" width="8.83203125" style="143"/>
    <col min="3073" max="3073" width="17.6640625" style="143" customWidth="1"/>
    <col min="3074" max="3077" width="16.6640625" style="143" customWidth="1"/>
    <col min="3078" max="3078" width="11.1640625" style="143" customWidth="1"/>
    <col min="3079" max="3328" width="8.83203125" style="143"/>
    <col min="3329" max="3329" width="17.6640625" style="143" customWidth="1"/>
    <col min="3330" max="3333" width="16.6640625" style="143" customWidth="1"/>
    <col min="3334" max="3334" width="11.1640625" style="143" customWidth="1"/>
    <col min="3335" max="3584" width="8.83203125" style="143"/>
    <col min="3585" max="3585" width="17.6640625" style="143" customWidth="1"/>
    <col min="3586" max="3589" width="16.6640625" style="143" customWidth="1"/>
    <col min="3590" max="3590" width="11.1640625" style="143" customWidth="1"/>
    <col min="3591" max="3840" width="8.83203125" style="143"/>
    <col min="3841" max="3841" width="17.6640625" style="143" customWidth="1"/>
    <col min="3842" max="3845" width="16.6640625" style="143" customWidth="1"/>
    <col min="3846" max="3846" width="11.1640625" style="143" customWidth="1"/>
    <col min="3847" max="4096" width="8.83203125" style="143"/>
    <col min="4097" max="4097" width="17.6640625" style="143" customWidth="1"/>
    <col min="4098" max="4101" width="16.6640625" style="143" customWidth="1"/>
    <col min="4102" max="4102" width="11.1640625" style="143" customWidth="1"/>
    <col min="4103" max="4352" width="8.83203125" style="143"/>
    <col min="4353" max="4353" width="17.6640625" style="143" customWidth="1"/>
    <col min="4354" max="4357" width="16.6640625" style="143" customWidth="1"/>
    <col min="4358" max="4358" width="11.1640625" style="143" customWidth="1"/>
    <col min="4359" max="4608" width="8.83203125" style="143"/>
    <col min="4609" max="4609" width="17.6640625" style="143" customWidth="1"/>
    <col min="4610" max="4613" width="16.6640625" style="143" customWidth="1"/>
    <col min="4614" max="4614" width="11.1640625" style="143" customWidth="1"/>
    <col min="4615" max="4864" width="8.83203125" style="143"/>
    <col min="4865" max="4865" width="17.6640625" style="143" customWidth="1"/>
    <col min="4866" max="4869" width="16.6640625" style="143" customWidth="1"/>
    <col min="4870" max="4870" width="11.1640625" style="143" customWidth="1"/>
    <col min="4871" max="5120" width="8.83203125" style="143"/>
    <col min="5121" max="5121" width="17.6640625" style="143" customWidth="1"/>
    <col min="5122" max="5125" width="16.6640625" style="143" customWidth="1"/>
    <col min="5126" max="5126" width="11.1640625" style="143" customWidth="1"/>
    <col min="5127" max="5376" width="8.83203125" style="143"/>
    <col min="5377" max="5377" width="17.6640625" style="143" customWidth="1"/>
    <col min="5378" max="5381" width="16.6640625" style="143" customWidth="1"/>
    <col min="5382" max="5382" width="11.1640625" style="143" customWidth="1"/>
    <col min="5383" max="5632" width="8.83203125" style="143"/>
    <col min="5633" max="5633" width="17.6640625" style="143" customWidth="1"/>
    <col min="5634" max="5637" width="16.6640625" style="143" customWidth="1"/>
    <col min="5638" max="5638" width="11.1640625" style="143" customWidth="1"/>
    <col min="5639" max="5888" width="8.83203125" style="143"/>
    <col min="5889" max="5889" width="17.6640625" style="143" customWidth="1"/>
    <col min="5890" max="5893" width="16.6640625" style="143" customWidth="1"/>
    <col min="5894" max="5894" width="11.1640625" style="143" customWidth="1"/>
    <col min="5895" max="6144" width="8.83203125" style="143"/>
    <col min="6145" max="6145" width="17.6640625" style="143" customWidth="1"/>
    <col min="6146" max="6149" width="16.6640625" style="143" customWidth="1"/>
    <col min="6150" max="6150" width="11.1640625" style="143" customWidth="1"/>
    <col min="6151" max="6400" width="8.83203125" style="143"/>
    <col min="6401" max="6401" width="17.6640625" style="143" customWidth="1"/>
    <col min="6402" max="6405" width="16.6640625" style="143" customWidth="1"/>
    <col min="6406" max="6406" width="11.1640625" style="143" customWidth="1"/>
    <col min="6407" max="6656" width="8.83203125" style="143"/>
    <col min="6657" max="6657" width="17.6640625" style="143" customWidth="1"/>
    <col min="6658" max="6661" width="16.6640625" style="143" customWidth="1"/>
    <col min="6662" max="6662" width="11.1640625" style="143" customWidth="1"/>
    <col min="6663" max="6912" width="8.83203125" style="143"/>
    <col min="6913" max="6913" width="17.6640625" style="143" customWidth="1"/>
    <col min="6914" max="6917" width="16.6640625" style="143" customWidth="1"/>
    <col min="6918" max="6918" width="11.1640625" style="143" customWidth="1"/>
    <col min="6919" max="7168" width="8.83203125" style="143"/>
    <col min="7169" max="7169" width="17.6640625" style="143" customWidth="1"/>
    <col min="7170" max="7173" width="16.6640625" style="143" customWidth="1"/>
    <col min="7174" max="7174" width="11.1640625" style="143" customWidth="1"/>
    <col min="7175" max="7424" width="8.83203125" style="143"/>
    <col min="7425" max="7425" width="17.6640625" style="143" customWidth="1"/>
    <col min="7426" max="7429" width="16.6640625" style="143" customWidth="1"/>
    <col min="7430" max="7430" width="11.1640625" style="143" customWidth="1"/>
    <col min="7431" max="7680" width="8.83203125" style="143"/>
    <col min="7681" max="7681" width="17.6640625" style="143" customWidth="1"/>
    <col min="7682" max="7685" width="16.6640625" style="143" customWidth="1"/>
    <col min="7686" max="7686" width="11.1640625" style="143" customWidth="1"/>
    <col min="7687" max="7936" width="8.83203125" style="143"/>
    <col min="7937" max="7937" width="17.6640625" style="143" customWidth="1"/>
    <col min="7938" max="7941" width="16.6640625" style="143" customWidth="1"/>
    <col min="7942" max="7942" width="11.1640625" style="143" customWidth="1"/>
    <col min="7943" max="8192" width="8.83203125" style="143"/>
    <col min="8193" max="8193" width="17.6640625" style="143" customWidth="1"/>
    <col min="8194" max="8197" width="16.6640625" style="143" customWidth="1"/>
    <col min="8198" max="8198" width="11.1640625" style="143" customWidth="1"/>
    <col min="8199" max="8448" width="8.83203125" style="143"/>
    <col min="8449" max="8449" width="17.6640625" style="143" customWidth="1"/>
    <col min="8450" max="8453" width="16.6640625" style="143" customWidth="1"/>
    <col min="8454" max="8454" width="11.1640625" style="143" customWidth="1"/>
    <col min="8455" max="8704" width="8.83203125" style="143"/>
    <col min="8705" max="8705" width="17.6640625" style="143" customWidth="1"/>
    <col min="8706" max="8709" width="16.6640625" style="143" customWidth="1"/>
    <col min="8710" max="8710" width="11.1640625" style="143" customWidth="1"/>
    <col min="8711" max="8960" width="8.83203125" style="143"/>
    <col min="8961" max="8961" width="17.6640625" style="143" customWidth="1"/>
    <col min="8962" max="8965" width="16.6640625" style="143" customWidth="1"/>
    <col min="8966" max="8966" width="11.1640625" style="143" customWidth="1"/>
    <col min="8967" max="9216" width="8.83203125" style="143"/>
    <col min="9217" max="9217" width="17.6640625" style="143" customWidth="1"/>
    <col min="9218" max="9221" width="16.6640625" style="143" customWidth="1"/>
    <col min="9222" max="9222" width="11.1640625" style="143" customWidth="1"/>
    <col min="9223" max="9472" width="8.83203125" style="143"/>
    <col min="9473" max="9473" width="17.6640625" style="143" customWidth="1"/>
    <col min="9474" max="9477" width="16.6640625" style="143" customWidth="1"/>
    <col min="9478" max="9478" width="11.1640625" style="143" customWidth="1"/>
    <col min="9479" max="9728" width="8.83203125" style="143"/>
    <col min="9729" max="9729" width="17.6640625" style="143" customWidth="1"/>
    <col min="9730" max="9733" width="16.6640625" style="143" customWidth="1"/>
    <col min="9734" max="9734" width="11.1640625" style="143" customWidth="1"/>
    <col min="9735" max="9984" width="8.83203125" style="143"/>
    <col min="9985" max="9985" width="17.6640625" style="143" customWidth="1"/>
    <col min="9986" max="9989" width="16.6640625" style="143" customWidth="1"/>
    <col min="9990" max="9990" width="11.1640625" style="143" customWidth="1"/>
    <col min="9991" max="10240" width="8.83203125" style="143"/>
    <col min="10241" max="10241" width="17.6640625" style="143" customWidth="1"/>
    <col min="10242" max="10245" width="16.6640625" style="143" customWidth="1"/>
    <col min="10246" max="10246" width="11.1640625" style="143" customWidth="1"/>
    <col min="10247" max="10496" width="8.83203125" style="143"/>
    <col min="10497" max="10497" width="17.6640625" style="143" customWidth="1"/>
    <col min="10498" max="10501" width="16.6640625" style="143" customWidth="1"/>
    <col min="10502" max="10502" width="11.1640625" style="143" customWidth="1"/>
    <col min="10503" max="10752" width="8.83203125" style="143"/>
    <col min="10753" max="10753" width="17.6640625" style="143" customWidth="1"/>
    <col min="10754" max="10757" width="16.6640625" style="143" customWidth="1"/>
    <col min="10758" max="10758" width="11.1640625" style="143" customWidth="1"/>
    <col min="10759" max="11008" width="8.83203125" style="143"/>
    <col min="11009" max="11009" width="17.6640625" style="143" customWidth="1"/>
    <col min="11010" max="11013" width="16.6640625" style="143" customWidth="1"/>
    <col min="11014" max="11014" width="11.1640625" style="143" customWidth="1"/>
    <col min="11015" max="11264" width="8.83203125" style="143"/>
    <col min="11265" max="11265" width="17.6640625" style="143" customWidth="1"/>
    <col min="11266" max="11269" width="16.6640625" style="143" customWidth="1"/>
    <col min="11270" max="11270" width="11.1640625" style="143" customWidth="1"/>
    <col min="11271" max="11520" width="8.83203125" style="143"/>
    <col min="11521" max="11521" width="17.6640625" style="143" customWidth="1"/>
    <col min="11522" max="11525" width="16.6640625" style="143" customWidth="1"/>
    <col min="11526" max="11526" width="11.1640625" style="143" customWidth="1"/>
    <col min="11527" max="11776" width="8.83203125" style="143"/>
    <col min="11777" max="11777" width="17.6640625" style="143" customWidth="1"/>
    <col min="11778" max="11781" width="16.6640625" style="143" customWidth="1"/>
    <col min="11782" max="11782" width="11.1640625" style="143" customWidth="1"/>
    <col min="11783" max="12032" width="8.83203125" style="143"/>
    <col min="12033" max="12033" width="17.6640625" style="143" customWidth="1"/>
    <col min="12034" max="12037" width="16.6640625" style="143" customWidth="1"/>
    <col min="12038" max="12038" width="11.1640625" style="143" customWidth="1"/>
    <col min="12039" max="12288" width="8.83203125" style="143"/>
    <col min="12289" max="12289" width="17.6640625" style="143" customWidth="1"/>
    <col min="12290" max="12293" width="16.6640625" style="143" customWidth="1"/>
    <col min="12294" max="12294" width="11.1640625" style="143" customWidth="1"/>
    <col min="12295" max="12544" width="8.83203125" style="143"/>
    <col min="12545" max="12545" width="17.6640625" style="143" customWidth="1"/>
    <col min="12546" max="12549" width="16.6640625" style="143" customWidth="1"/>
    <col min="12550" max="12550" width="11.1640625" style="143" customWidth="1"/>
    <col min="12551" max="12800" width="8.83203125" style="143"/>
    <col min="12801" max="12801" width="17.6640625" style="143" customWidth="1"/>
    <col min="12802" max="12805" width="16.6640625" style="143" customWidth="1"/>
    <col min="12806" max="12806" width="11.1640625" style="143" customWidth="1"/>
    <col min="12807" max="13056" width="8.83203125" style="143"/>
    <col min="13057" max="13057" width="17.6640625" style="143" customWidth="1"/>
    <col min="13058" max="13061" width="16.6640625" style="143" customWidth="1"/>
    <col min="13062" max="13062" width="11.1640625" style="143" customWidth="1"/>
    <col min="13063" max="13312" width="8.83203125" style="143"/>
    <col min="13313" max="13313" width="17.6640625" style="143" customWidth="1"/>
    <col min="13314" max="13317" width="16.6640625" style="143" customWidth="1"/>
    <col min="13318" max="13318" width="11.1640625" style="143" customWidth="1"/>
    <col min="13319" max="13568" width="8.83203125" style="143"/>
    <col min="13569" max="13569" width="17.6640625" style="143" customWidth="1"/>
    <col min="13570" max="13573" width="16.6640625" style="143" customWidth="1"/>
    <col min="13574" max="13574" width="11.1640625" style="143" customWidth="1"/>
    <col min="13575" max="13824" width="8.83203125" style="143"/>
    <col min="13825" max="13825" width="17.6640625" style="143" customWidth="1"/>
    <col min="13826" max="13829" width="16.6640625" style="143" customWidth="1"/>
    <col min="13830" max="13830" width="11.1640625" style="143" customWidth="1"/>
    <col min="13831" max="14080" width="8.83203125" style="143"/>
    <col min="14081" max="14081" width="17.6640625" style="143" customWidth="1"/>
    <col min="14082" max="14085" width="16.6640625" style="143" customWidth="1"/>
    <col min="14086" max="14086" width="11.1640625" style="143" customWidth="1"/>
    <col min="14087" max="14336" width="8.83203125" style="143"/>
    <col min="14337" max="14337" width="17.6640625" style="143" customWidth="1"/>
    <col min="14338" max="14341" width="16.6640625" style="143" customWidth="1"/>
    <col min="14342" max="14342" width="11.1640625" style="143" customWidth="1"/>
    <col min="14343" max="14592" width="8.83203125" style="143"/>
    <col min="14593" max="14593" width="17.6640625" style="143" customWidth="1"/>
    <col min="14594" max="14597" width="16.6640625" style="143" customWidth="1"/>
    <col min="14598" max="14598" width="11.1640625" style="143" customWidth="1"/>
    <col min="14599" max="14848" width="8.83203125" style="143"/>
    <col min="14849" max="14849" width="17.6640625" style="143" customWidth="1"/>
    <col min="14850" max="14853" width="16.6640625" style="143" customWidth="1"/>
    <col min="14854" max="14854" width="11.1640625" style="143" customWidth="1"/>
    <col min="14855" max="15104" width="8.83203125" style="143"/>
    <col min="15105" max="15105" width="17.6640625" style="143" customWidth="1"/>
    <col min="15106" max="15109" width="16.6640625" style="143" customWidth="1"/>
    <col min="15110" max="15110" width="11.1640625" style="143" customWidth="1"/>
    <col min="15111" max="15360" width="8.83203125" style="143"/>
    <col min="15361" max="15361" width="17.6640625" style="143" customWidth="1"/>
    <col min="15362" max="15365" width="16.6640625" style="143" customWidth="1"/>
    <col min="15366" max="15366" width="11.1640625" style="143" customWidth="1"/>
    <col min="15367" max="15616" width="8.83203125" style="143"/>
    <col min="15617" max="15617" width="17.6640625" style="143" customWidth="1"/>
    <col min="15618" max="15621" width="16.6640625" style="143" customWidth="1"/>
    <col min="15622" max="15622" width="11.1640625" style="143" customWidth="1"/>
    <col min="15623" max="15872" width="8.83203125" style="143"/>
    <col min="15873" max="15873" width="17.6640625" style="143" customWidth="1"/>
    <col min="15874" max="15877" width="16.6640625" style="143" customWidth="1"/>
    <col min="15878" max="15878" width="11.1640625" style="143" customWidth="1"/>
    <col min="15879" max="16128" width="8.83203125" style="143"/>
    <col min="16129" max="16129" width="17.6640625" style="143" customWidth="1"/>
    <col min="16130" max="16133" width="16.6640625" style="143" customWidth="1"/>
    <col min="16134" max="16134" width="11.1640625" style="143" customWidth="1"/>
    <col min="16135" max="16384" width="8.83203125" style="143"/>
  </cols>
  <sheetData>
    <row r="1" spans="1:7">
      <c r="A1" s="357" t="s">
        <v>176</v>
      </c>
      <c r="B1" s="142"/>
      <c r="C1" s="142"/>
      <c r="D1" s="142"/>
      <c r="E1" s="142"/>
    </row>
    <row r="2" spans="1:7">
      <c r="A2" s="144"/>
      <c r="B2" s="144"/>
      <c r="C2" s="144"/>
      <c r="D2" s="144"/>
      <c r="E2" s="144"/>
    </row>
    <row r="3" spans="1:7" ht="15">
      <c r="A3" s="166"/>
      <c r="B3" s="167" t="s">
        <v>98</v>
      </c>
      <c r="C3" s="167" t="s">
        <v>99</v>
      </c>
      <c r="D3" s="167" t="s">
        <v>100</v>
      </c>
      <c r="E3" s="167" t="s">
        <v>160</v>
      </c>
    </row>
    <row r="4" spans="1:7">
      <c r="A4" s="168"/>
      <c r="B4" s="169"/>
      <c r="C4" s="169" t="s">
        <v>101</v>
      </c>
      <c r="D4" s="169"/>
      <c r="E4" s="170"/>
    </row>
    <row r="5" spans="1:7">
      <c r="A5" s="147"/>
      <c r="B5" s="148"/>
      <c r="C5" s="148"/>
      <c r="D5" s="148"/>
      <c r="E5" s="144"/>
    </row>
    <row r="6" spans="1:7">
      <c r="A6" s="147"/>
      <c r="B6" s="149" t="s">
        <v>102</v>
      </c>
      <c r="C6" s="149"/>
      <c r="D6" s="149"/>
      <c r="E6" s="144"/>
    </row>
    <row r="7" spans="1:7">
      <c r="A7" s="147"/>
      <c r="B7" s="148"/>
      <c r="C7" s="148"/>
      <c r="D7" s="148"/>
      <c r="E7" s="144"/>
    </row>
    <row r="8" spans="1:7">
      <c r="A8" s="150" t="s">
        <v>92</v>
      </c>
      <c r="B8" s="151">
        <v>15997</v>
      </c>
      <c r="C8" s="151">
        <v>157643</v>
      </c>
      <c r="D8" s="151">
        <v>113713</v>
      </c>
      <c r="E8" s="151">
        <v>287354</v>
      </c>
    </row>
    <row r="9" spans="1:7">
      <c r="A9" s="150" t="s">
        <v>103</v>
      </c>
      <c r="B9" s="151">
        <v>116456</v>
      </c>
      <c r="C9" s="151">
        <v>770272</v>
      </c>
      <c r="D9" s="151">
        <v>685975</v>
      </c>
      <c r="E9" s="151">
        <v>1572703</v>
      </c>
    </row>
    <row r="10" spans="1:7">
      <c r="A10" s="150" t="s">
        <v>94</v>
      </c>
      <c r="B10" s="151">
        <v>407572</v>
      </c>
      <c r="C10" s="151">
        <v>830482</v>
      </c>
      <c r="D10" s="151">
        <v>791681</v>
      </c>
      <c r="E10" s="151">
        <v>2029735</v>
      </c>
    </row>
    <row r="11" spans="1:7" s="154" customFormat="1">
      <c r="A11" s="152" t="s">
        <v>48</v>
      </c>
      <c r="B11" s="153">
        <v>540026</v>
      </c>
      <c r="C11" s="153">
        <v>1758397</v>
      </c>
      <c r="D11" s="153">
        <v>1591369</v>
      </c>
      <c r="E11" s="153">
        <v>3889792</v>
      </c>
    </row>
    <row r="12" spans="1:7">
      <c r="A12" s="150"/>
      <c r="B12" s="151"/>
      <c r="C12" s="151"/>
      <c r="D12" s="151"/>
      <c r="E12" s="144"/>
    </row>
    <row r="13" spans="1:7" ht="13.5" customHeight="1">
      <c r="A13" s="150"/>
      <c r="B13" s="149" t="s">
        <v>104</v>
      </c>
      <c r="C13" s="149"/>
      <c r="D13" s="149"/>
      <c r="E13" s="144"/>
    </row>
    <row r="14" spans="1:7">
      <c r="A14" s="150"/>
      <c r="B14" s="148"/>
      <c r="C14" s="148"/>
      <c r="D14" s="148"/>
      <c r="E14" s="144"/>
    </row>
    <row r="15" spans="1:7">
      <c r="A15" s="150" t="s">
        <v>92</v>
      </c>
      <c r="B15" s="155">
        <f>B8/$E8*100</f>
        <v>5.5670009813679293</v>
      </c>
      <c r="C15" s="155">
        <f t="shared" ref="C15:E15" si="0">C8/$E8*100</f>
        <v>54.860207270474746</v>
      </c>
      <c r="D15" s="155">
        <f t="shared" si="0"/>
        <v>39.572443745345467</v>
      </c>
      <c r="E15" s="155">
        <f t="shared" si="0"/>
        <v>100</v>
      </c>
      <c r="G15" s="171"/>
    </row>
    <row r="16" spans="1:7">
      <c r="A16" s="150" t="s">
        <v>103</v>
      </c>
      <c r="B16" s="155">
        <f t="shared" ref="B16:E18" si="1">B9/$E9*100</f>
        <v>7.4048310456583346</v>
      </c>
      <c r="C16" s="155">
        <f t="shared" si="1"/>
        <v>48.977588266824696</v>
      </c>
      <c r="D16" s="155">
        <f t="shared" si="1"/>
        <v>43.61758068751697</v>
      </c>
      <c r="E16" s="155">
        <f t="shared" si="1"/>
        <v>100</v>
      </c>
      <c r="G16" s="171"/>
    </row>
    <row r="17" spans="1:5">
      <c r="A17" s="150" t="s">
        <v>94</v>
      </c>
      <c r="B17" s="155">
        <f t="shared" si="1"/>
        <v>20.080059712228444</v>
      </c>
      <c r="C17" s="155">
        <f t="shared" si="1"/>
        <v>40.915784572862961</v>
      </c>
      <c r="D17" s="155">
        <f t="shared" si="1"/>
        <v>39.004155714908592</v>
      </c>
      <c r="E17" s="155">
        <f t="shared" si="1"/>
        <v>100</v>
      </c>
    </row>
    <row r="18" spans="1:5" s="158" customFormat="1">
      <c r="A18" s="156" t="s">
        <v>48</v>
      </c>
      <c r="B18" s="157">
        <f t="shared" si="1"/>
        <v>13.883158791009906</v>
      </c>
      <c r="C18" s="157">
        <f t="shared" si="1"/>
        <v>45.205424865905428</v>
      </c>
      <c r="D18" s="157">
        <f t="shared" si="1"/>
        <v>40.911416343084667</v>
      </c>
      <c r="E18" s="157">
        <f t="shared" si="1"/>
        <v>100</v>
      </c>
    </row>
    <row r="19" spans="1:5" s="158" customFormat="1">
      <c r="A19" s="159"/>
      <c r="B19" s="160"/>
      <c r="C19" s="160"/>
      <c r="D19" s="160"/>
      <c r="E19" s="160"/>
    </row>
    <row r="20" spans="1:5" s="154" customFormat="1">
      <c r="A20" s="144"/>
      <c r="B20" s="142"/>
      <c r="C20" s="142"/>
      <c r="D20" s="142"/>
      <c r="E20" s="142"/>
    </row>
    <row r="21" spans="1:5" ht="15">
      <c r="A21" s="161" t="s">
        <v>162</v>
      </c>
      <c r="B21" s="162"/>
      <c r="C21" s="144"/>
      <c r="D21" s="144"/>
      <c r="E21" s="144"/>
    </row>
    <row r="22" spans="1:5">
      <c r="A22" s="143"/>
      <c r="B22" s="164"/>
      <c r="C22" s="164"/>
      <c r="D22" s="164"/>
      <c r="E22" s="164"/>
    </row>
    <row r="23" spans="1:5">
      <c r="A23" s="165" t="s">
        <v>191</v>
      </c>
      <c r="B23" s="162"/>
      <c r="C23" s="144"/>
      <c r="D23" s="144"/>
      <c r="E23" s="144"/>
    </row>
  </sheetData>
  <mergeCells count="2">
    <mergeCell ref="B6:D6"/>
    <mergeCell ref="B13:D13"/>
  </mergeCells>
  <pageMargins left="0.78740157480314965" right="0.78740157480314965" top="0.98425196850393704" bottom="0.98425196850393704" header="0.51181102362204722" footer="0.51181102362204722"/>
  <pageSetup paperSize="9" orientation="landscape" r:id="rId1"/>
  <headerFooter alignWithMargins="0"/>
</worksheet>
</file>

<file path=xl/worksheets/sheet9.xml><?xml version="1.0" encoding="utf-8"?>
<worksheet xmlns="http://schemas.openxmlformats.org/spreadsheetml/2006/main" xmlns:r="http://schemas.openxmlformats.org/officeDocument/2006/relationships">
  <dimension ref="A1:E22"/>
  <sheetViews>
    <sheetView zoomScale="75" zoomScaleNormal="75" workbookViewId="0">
      <selection activeCell="A2" sqref="A2"/>
    </sheetView>
  </sheetViews>
  <sheetFormatPr defaultColWidth="8.83203125" defaultRowHeight="12.75"/>
  <cols>
    <col min="1" max="1" width="17.6640625" style="163" customWidth="1"/>
    <col min="2" max="2" width="16.6640625" style="163" customWidth="1"/>
    <col min="3" max="5" width="16.6640625" style="143" customWidth="1"/>
    <col min="6" max="6" width="11.1640625" style="143" customWidth="1"/>
    <col min="7" max="256" width="8.83203125" style="143"/>
    <col min="257" max="257" width="17.6640625" style="143" customWidth="1"/>
    <col min="258" max="261" width="16.6640625" style="143" customWidth="1"/>
    <col min="262" max="262" width="11.1640625" style="143" customWidth="1"/>
    <col min="263" max="512" width="8.83203125" style="143"/>
    <col min="513" max="513" width="17.6640625" style="143" customWidth="1"/>
    <col min="514" max="517" width="16.6640625" style="143" customWidth="1"/>
    <col min="518" max="518" width="11.1640625" style="143" customWidth="1"/>
    <col min="519" max="768" width="8.83203125" style="143"/>
    <col min="769" max="769" width="17.6640625" style="143" customWidth="1"/>
    <col min="770" max="773" width="16.6640625" style="143" customWidth="1"/>
    <col min="774" max="774" width="11.1640625" style="143" customWidth="1"/>
    <col min="775" max="1024" width="8.83203125" style="143"/>
    <col min="1025" max="1025" width="17.6640625" style="143" customWidth="1"/>
    <col min="1026" max="1029" width="16.6640625" style="143" customWidth="1"/>
    <col min="1030" max="1030" width="11.1640625" style="143" customWidth="1"/>
    <col min="1031" max="1280" width="8.83203125" style="143"/>
    <col min="1281" max="1281" width="17.6640625" style="143" customWidth="1"/>
    <col min="1282" max="1285" width="16.6640625" style="143" customWidth="1"/>
    <col min="1286" max="1286" width="11.1640625" style="143" customWidth="1"/>
    <col min="1287" max="1536" width="8.83203125" style="143"/>
    <col min="1537" max="1537" width="17.6640625" style="143" customWidth="1"/>
    <col min="1538" max="1541" width="16.6640625" style="143" customWidth="1"/>
    <col min="1542" max="1542" width="11.1640625" style="143" customWidth="1"/>
    <col min="1543" max="1792" width="8.83203125" style="143"/>
    <col min="1793" max="1793" width="17.6640625" style="143" customWidth="1"/>
    <col min="1794" max="1797" width="16.6640625" style="143" customWidth="1"/>
    <col min="1798" max="1798" width="11.1640625" style="143" customWidth="1"/>
    <col min="1799" max="2048" width="8.83203125" style="143"/>
    <col min="2049" max="2049" width="17.6640625" style="143" customWidth="1"/>
    <col min="2050" max="2053" width="16.6640625" style="143" customWidth="1"/>
    <col min="2054" max="2054" width="11.1640625" style="143" customWidth="1"/>
    <col min="2055" max="2304" width="8.83203125" style="143"/>
    <col min="2305" max="2305" width="17.6640625" style="143" customWidth="1"/>
    <col min="2306" max="2309" width="16.6640625" style="143" customWidth="1"/>
    <col min="2310" max="2310" width="11.1640625" style="143" customWidth="1"/>
    <col min="2311" max="2560" width="8.83203125" style="143"/>
    <col min="2561" max="2561" width="17.6640625" style="143" customWidth="1"/>
    <col min="2562" max="2565" width="16.6640625" style="143" customWidth="1"/>
    <col min="2566" max="2566" width="11.1640625" style="143" customWidth="1"/>
    <col min="2567" max="2816" width="8.83203125" style="143"/>
    <col min="2817" max="2817" width="17.6640625" style="143" customWidth="1"/>
    <col min="2818" max="2821" width="16.6640625" style="143" customWidth="1"/>
    <col min="2822" max="2822" width="11.1640625" style="143" customWidth="1"/>
    <col min="2823" max="3072" width="8.83203125" style="143"/>
    <col min="3073" max="3073" width="17.6640625" style="143" customWidth="1"/>
    <col min="3074" max="3077" width="16.6640625" style="143" customWidth="1"/>
    <col min="3078" max="3078" width="11.1640625" style="143" customWidth="1"/>
    <col min="3079" max="3328" width="8.83203125" style="143"/>
    <col min="3329" max="3329" width="17.6640625" style="143" customWidth="1"/>
    <col min="3330" max="3333" width="16.6640625" style="143" customWidth="1"/>
    <col min="3334" max="3334" width="11.1640625" style="143" customWidth="1"/>
    <col min="3335" max="3584" width="8.83203125" style="143"/>
    <col min="3585" max="3585" width="17.6640625" style="143" customWidth="1"/>
    <col min="3586" max="3589" width="16.6640625" style="143" customWidth="1"/>
    <col min="3590" max="3590" width="11.1640625" style="143" customWidth="1"/>
    <col min="3591" max="3840" width="8.83203125" style="143"/>
    <col min="3841" max="3841" width="17.6640625" style="143" customWidth="1"/>
    <col min="3842" max="3845" width="16.6640625" style="143" customWidth="1"/>
    <col min="3846" max="3846" width="11.1640625" style="143" customWidth="1"/>
    <col min="3847" max="4096" width="8.83203125" style="143"/>
    <col min="4097" max="4097" width="17.6640625" style="143" customWidth="1"/>
    <col min="4098" max="4101" width="16.6640625" style="143" customWidth="1"/>
    <col min="4102" max="4102" width="11.1640625" style="143" customWidth="1"/>
    <col min="4103" max="4352" width="8.83203125" style="143"/>
    <col min="4353" max="4353" width="17.6640625" style="143" customWidth="1"/>
    <col min="4354" max="4357" width="16.6640625" style="143" customWidth="1"/>
    <col min="4358" max="4358" width="11.1640625" style="143" customWidth="1"/>
    <col min="4359" max="4608" width="8.83203125" style="143"/>
    <col min="4609" max="4609" width="17.6640625" style="143" customWidth="1"/>
    <col min="4610" max="4613" width="16.6640625" style="143" customWidth="1"/>
    <col min="4614" max="4614" width="11.1640625" style="143" customWidth="1"/>
    <col min="4615" max="4864" width="8.83203125" style="143"/>
    <col min="4865" max="4865" width="17.6640625" style="143" customWidth="1"/>
    <col min="4866" max="4869" width="16.6640625" style="143" customWidth="1"/>
    <col min="4870" max="4870" width="11.1640625" style="143" customWidth="1"/>
    <col min="4871" max="5120" width="8.83203125" style="143"/>
    <col min="5121" max="5121" width="17.6640625" style="143" customWidth="1"/>
    <col min="5122" max="5125" width="16.6640625" style="143" customWidth="1"/>
    <col min="5126" max="5126" width="11.1640625" style="143" customWidth="1"/>
    <col min="5127" max="5376" width="8.83203125" style="143"/>
    <col min="5377" max="5377" width="17.6640625" style="143" customWidth="1"/>
    <col min="5378" max="5381" width="16.6640625" style="143" customWidth="1"/>
    <col min="5382" max="5382" width="11.1640625" style="143" customWidth="1"/>
    <col min="5383" max="5632" width="8.83203125" style="143"/>
    <col min="5633" max="5633" width="17.6640625" style="143" customWidth="1"/>
    <col min="5634" max="5637" width="16.6640625" style="143" customWidth="1"/>
    <col min="5638" max="5638" width="11.1640625" style="143" customWidth="1"/>
    <col min="5639" max="5888" width="8.83203125" style="143"/>
    <col min="5889" max="5889" width="17.6640625" style="143" customWidth="1"/>
    <col min="5890" max="5893" width="16.6640625" style="143" customWidth="1"/>
    <col min="5894" max="5894" width="11.1640625" style="143" customWidth="1"/>
    <col min="5895" max="6144" width="8.83203125" style="143"/>
    <col min="6145" max="6145" width="17.6640625" style="143" customWidth="1"/>
    <col min="6146" max="6149" width="16.6640625" style="143" customWidth="1"/>
    <col min="6150" max="6150" width="11.1640625" style="143" customWidth="1"/>
    <col min="6151" max="6400" width="8.83203125" style="143"/>
    <col min="6401" max="6401" width="17.6640625" style="143" customWidth="1"/>
    <col min="6402" max="6405" width="16.6640625" style="143" customWidth="1"/>
    <col min="6406" max="6406" width="11.1640625" style="143" customWidth="1"/>
    <col min="6407" max="6656" width="8.83203125" style="143"/>
    <col min="6657" max="6657" width="17.6640625" style="143" customWidth="1"/>
    <col min="6658" max="6661" width="16.6640625" style="143" customWidth="1"/>
    <col min="6662" max="6662" width="11.1640625" style="143" customWidth="1"/>
    <col min="6663" max="6912" width="8.83203125" style="143"/>
    <col min="6913" max="6913" width="17.6640625" style="143" customWidth="1"/>
    <col min="6914" max="6917" width="16.6640625" style="143" customWidth="1"/>
    <col min="6918" max="6918" width="11.1640625" style="143" customWidth="1"/>
    <col min="6919" max="7168" width="8.83203125" style="143"/>
    <col min="7169" max="7169" width="17.6640625" style="143" customWidth="1"/>
    <col min="7170" max="7173" width="16.6640625" style="143" customWidth="1"/>
    <col min="7174" max="7174" width="11.1640625" style="143" customWidth="1"/>
    <col min="7175" max="7424" width="8.83203125" style="143"/>
    <col min="7425" max="7425" width="17.6640625" style="143" customWidth="1"/>
    <col min="7426" max="7429" width="16.6640625" style="143" customWidth="1"/>
    <col min="7430" max="7430" width="11.1640625" style="143" customWidth="1"/>
    <col min="7431" max="7680" width="8.83203125" style="143"/>
    <col min="7681" max="7681" width="17.6640625" style="143" customWidth="1"/>
    <col min="7682" max="7685" width="16.6640625" style="143" customWidth="1"/>
    <col min="7686" max="7686" width="11.1640625" style="143" customWidth="1"/>
    <col min="7687" max="7936" width="8.83203125" style="143"/>
    <col min="7937" max="7937" width="17.6640625" style="143" customWidth="1"/>
    <col min="7938" max="7941" width="16.6640625" style="143" customWidth="1"/>
    <col min="7942" max="7942" width="11.1640625" style="143" customWidth="1"/>
    <col min="7943" max="8192" width="8.83203125" style="143"/>
    <col min="8193" max="8193" width="17.6640625" style="143" customWidth="1"/>
    <col min="8194" max="8197" width="16.6640625" style="143" customWidth="1"/>
    <col min="8198" max="8198" width="11.1640625" style="143" customWidth="1"/>
    <col min="8199" max="8448" width="8.83203125" style="143"/>
    <col min="8449" max="8449" width="17.6640625" style="143" customWidth="1"/>
    <col min="8450" max="8453" width="16.6640625" style="143" customWidth="1"/>
    <col min="8454" max="8454" width="11.1640625" style="143" customWidth="1"/>
    <col min="8455" max="8704" width="8.83203125" style="143"/>
    <col min="8705" max="8705" width="17.6640625" style="143" customWidth="1"/>
    <col min="8706" max="8709" width="16.6640625" style="143" customWidth="1"/>
    <col min="8710" max="8710" width="11.1640625" style="143" customWidth="1"/>
    <col min="8711" max="8960" width="8.83203125" style="143"/>
    <col min="8961" max="8961" width="17.6640625" style="143" customWidth="1"/>
    <col min="8962" max="8965" width="16.6640625" style="143" customWidth="1"/>
    <col min="8966" max="8966" width="11.1640625" style="143" customWidth="1"/>
    <col min="8967" max="9216" width="8.83203125" style="143"/>
    <col min="9217" max="9217" width="17.6640625" style="143" customWidth="1"/>
    <col min="9218" max="9221" width="16.6640625" style="143" customWidth="1"/>
    <col min="9222" max="9222" width="11.1640625" style="143" customWidth="1"/>
    <col min="9223" max="9472" width="8.83203125" style="143"/>
    <col min="9473" max="9473" width="17.6640625" style="143" customWidth="1"/>
    <col min="9474" max="9477" width="16.6640625" style="143" customWidth="1"/>
    <col min="9478" max="9478" width="11.1640625" style="143" customWidth="1"/>
    <col min="9479" max="9728" width="8.83203125" style="143"/>
    <col min="9729" max="9729" width="17.6640625" style="143" customWidth="1"/>
    <col min="9730" max="9733" width="16.6640625" style="143" customWidth="1"/>
    <col min="9734" max="9734" width="11.1640625" style="143" customWidth="1"/>
    <col min="9735" max="9984" width="8.83203125" style="143"/>
    <col min="9985" max="9985" width="17.6640625" style="143" customWidth="1"/>
    <col min="9986" max="9989" width="16.6640625" style="143" customWidth="1"/>
    <col min="9990" max="9990" width="11.1640625" style="143" customWidth="1"/>
    <col min="9991" max="10240" width="8.83203125" style="143"/>
    <col min="10241" max="10241" width="17.6640625" style="143" customWidth="1"/>
    <col min="10242" max="10245" width="16.6640625" style="143" customWidth="1"/>
    <col min="10246" max="10246" width="11.1640625" style="143" customWidth="1"/>
    <col min="10247" max="10496" width="8.83203125" style="143"/>
    <col min="10497" max="10497" width="17.6640625" style="143" customWidth="1"/>
    <col min="10498" max="10501" width="16.6640625" style="143" customWidth="1"/>
    <col min="10502" max="10502" width="11.1640625" style="143" customWidth="1"/>
    <col min="10503" max="10752" width="8.83203125" style="143"/>
    <col min="10753" max="10753" width="17.6640625" style="143" customWidth="1"/>
    <col min="10754" max="10757" width="16.6640625" style="143" customWidth="1"/>
    <col min="10758" max="10758" width="11.1640625" style="143" customWidth="1"/>
    <col min="10759" max="11008" width="8.83203125" style="143"/>
    <col min="11009" max="11009" width="17.6640625" style="143" customWidth="1"/>
    <col min="11010" max="11013" width="16.6640625" style="143" customWidth="1"/>
    <col min="11014" max="11014" width="11.1640625" style="143" customWidth="1"/>
    <col min="11015" max="11264" width="8.83203125" style="143"/>
    <col min="11265" max="11265" width="17.6640625" style="143" customWidth="1"/>
    <col min="11266" max="11269" width="16.6640625" style="143" customWidth="1"/>
    <col min="11270" max="11270" width="11.1640625" style="143" customWidth="1"/>
    <col min="11271" max="11520" width="8.83203125" style="143"/>
    <col min="11521" max="11521" width="17.6640625" style="143" customWidth="1"/>
    <col min="11522" max="11525" width="16.6640625" style="143" customWidth="1"/>
    <col min="11526" max="11526" width="11.1640625" style="143" customWidth="1"/>
    <col min="11527" max="11776" width="8.83203125" style="143"/>
    <col min="11777" max="11777" width="17.6640625" style="143" customWidth="1"/>
    <col min="11778" max="11781" width="16.6640625" style="143" customWidth="1"/>
    <col min="11782" max="11782" width="11.1640625" style="143" customWidth="1"/>
    <col min="11783" max="12032" width="8.83203125" style="143"/>
    <col min="12033" max="12033" width="17.6640625" style="143" customWidth="1"/>
    <col min="12034" max="12037" width="16.6640625" style="143" customWidth="1"/>
    <col min="12038" max="12038" width="11.1640625" style="143" customWidth="1"/>
    <col min="12039" max="12288" width="8.83203125" style="143"/>
    <col min="12289" max="12289" width="17.6640625" style="143" customWidth="1"/>
    <col min="12290" max="12293" width="16.6640625" style="143" customWidth="1"/>
    <col min="12294" max="12294" width="11.1640625" style="143" customWidth="1"/>
    <col min="12295" max="12544" width="8.83203125" style="143"/>
    <col min="12545" max="12545" width="17.6640625" style="143" customWidth="1"/>
    <col min="12546" max="12549" width="16.6640625" style="143" customWidth="1"/>
    <col min="12550" max="12550" width="11.1640625" style="143" customWidth="1"/>
    <col min="12551" max="12800" width="8.83203125" style="143"/>
    <col min="12801" max="12801" width="17.6640625" style="143" customWidth="1"/>
    <col min="12802" max="12805" width="16.6640625" style="143" customWidth="1"/>
    <col min="12806" max="12806" width="11.1640625" style="143" customWidth="1"/>
    <col min="12807" max="13056" width="8.83203125" style="143"/>
    <col min="13057" max="13057" width="17.6640625" style="143" customWidth="1"/>
    <col min="13058" max="13061" width="16.6640625" style="143" customWidth="1"/>
    <col min="13062" max="13062" width="11.1640625" style="143" customWidth="1"/>
    <col min="13063" max="13312" width="8.83203125" style="143"/>
    <col min="13313" max="13313" width="17.6640625" style="143" customWidth="1"/>
    <col min="13314" max="13317" width="16.6640625" style="143" customWidth="1"/>
    <col min="13318" max="13318" width="11.1640625" style="143" customWidth="1"/>
    <col min="13319" max="13568" width="8.83203125" style="143"/>
    <col min="13569" max="13569" width="17.6640625" style="143" customWidth="1"/>
    <col min="13570" max="13573" width="16.6640625" style="143" customWidth="1"/>
    <col min="13574" max="13574" width="11.1640625" style="143" customWidth="1"/>
    <col min="13575" max="13824" width="8.83203125" style="143"/>
    <col min="13825" max="13825" width="17.6640625" style="143" customWidth="1"/>
    <col min="13826" max="13829" width="16.6640625" style="143" customWidth="1"/>
    <col min="13830" max="13830" width="11.1640625" style="143" customWidth="1"/>
    <col min="13831" max="14080" width="8.83203125" style="143"/>
    <col min="14081" max="14081" width="17.6640625" style="143" customWidth="1"/>
    <col min="14082" max="14085" width="16.6640625" style="143" customWidth="1"/>
    <col min="14086" max="14086" width="11.1640625" style="143" customWidth="1"/>
    <col min="14087" max="14336" width="8.83203125" style="143"/>
    <col min="14337" max="14337" width="17.6640625" style="143" customWidth="1"/>
    <col min="14338" max="14341" width="16.6640625" style="143" customWidth="1"/>
    <col min="14342" max="14342" width="11.1640625" style="143" customWidth="1"/>
    <col min="14343" max="14592" width="8.83203125" style="143"/>
    <col min="14593" max="14593" width="17.6640625" style="143" customWidth="1"/>
    <col min="14594" max="14597" width="16.6640625" style="143" customWidth="1"/>
    <col min="14598" max="14598" width="11.1640625" style="143" customWidth="1"/>
    <col min="14599" max="14848" width="8.83203125" style="143"/>
    <col min="14849" max="14849" width="17.6640625" style="143" customWidth="1"/>
    <col min="14850" max="14853" width="16.6640625" style="143" customWidth="1"/>
    <col min="14854" max="14854" width="11.1640625" style="143" customWidth="1"/>
    <col min="14855" max="15104" width="8.83203125" style="143"/>
    <col min="15105" max="15105" width="17.6640625" style="143" customWidth="1"/>
    <col min="15106" max="15109" width="16.6640625" style="143" customWidth="1"/>
    <col min="15110" max="15110" width="11.1640625" style="143" customWidth="1"/>
    <col min="15111" max="15360" width="8.83203125" style="143"/>
    <col min="15361" max="15361" width="17.6640625" style="143" customWidth="1"/>
    <col min="15362" max="15365" width="16.6640625" style="143" customWidth="1"/>
    <col min="15366" max="15366" width="11.1640625" style="143" customWidth="1"/>
    <col min="15367" max="15616" width="8.83203125" style="143"/>
    <col min="15617" max="15617" width="17.6640625" style="143" customWidth="1"/>
    <col min="15618" max="15621" width="16.6640625" style="143" customWidth="1"/>
    <col min="15622" max="15622" width="11.1640625" style="143" customWidth="1"/>
    <col min="15623" max="15872" width="8.83203125" style="143"/>
    <col min="15873" max="15873" width="17.6640625" style="143" customWidth="1"/>
    <col min="15874" max="15877" width="16.6640625" style="143" customWidth="1"/>
    <col min="15878" max="15878" width="11.1640625" style="143" customWidth="1"/>
    <col min="15879" max="16128" width="8.83203125" style="143"/>
    <col min="16129" max="16129" width="17.6640625" style="143" customWidth="1"/>
    <col min="16130" max="16133" width="16.6640625" style="143" customWidth="1"/>
    <col min="16134" max="16134" width="11.1640625" style="143" customWidth="1"/>
    <col min="16135" max="16384" width="8.83203125" style="143"/>
  </cols>
  <sheetData>
    <row r="1" spans="1:5">
      <c r="A1" s="357" t="s">
        <v>175</v>
      </c>
      <c r="B1" s="142"/>
      <c r="C1" s="142"/>
      <c r="D1" s="142"/>
      <c r="E1" s="142"/>
    </row>
    <row r="2" spans="1:5">
      <c r="A2" s="144"/>
      <c r="B2" s="144"/>
      <c r="C2" s="144"/>
      <c r="D2" s="144"/>
      <c r="E2" s="144"/>
    </row>
    <row r="3" spans="1:5" ht="76.5">
      <c r="A3" s="145"/>
      <c r="B3" s="146" t="s">
        <v>105</v>
      </c>
      <c r="C3" s="146" t="s">
        <v>106</v>
      </c>
      <c r="D3" s="146" t="s">
        <v>107</v>
      </c>
      <c r="E3" s="145" t="s">
        <v>160</v>
      </c>
    </row>
    <row r="4" spans="1:5">
      <c r="A4" s="147"/>
      <c r="B4" s="148"/>
      <c r="C4" s="148"/>
      <c r="D4" s="148"/>
      <c r="E4" s="144"/>
    </row>
    <row r="5" spans="1:5">
      <c r="A5" s="147"/>
      <c r="B5" s="149" t="s">
        <v>102</v>
      </c>
      <c r="C5" s="149"/>
      <c r="D5" s="149"/>
      <c r="E5" s="144"/>
    </row>
    <row r="6" spans="1:5">
      <c r="A6" s="147"/>
      <c r="B6" s="148"/>
      <c r="C6" s="148"/>
      <c r="D6" s="148"/>
      <c r="E6" s="144"/>
    </row>
    <row r="7" spans="1:5">
      <c r="A7" s="150" t="s">
        <v>92</v>
      </c>
      <c r="B7" s="151">
        <v>461563</v>
      </c>
      <c r="C7" s="151">
        <v>31275</v>
      </c>
      <c r="D7" s="151">
        <v>52501</v>
      </c>
      <c r="E7" s="151">
        <v>545339</v>
      </c>
    </row>
    <row r="8" spans="1:5">
      <c r="A8" s="150" t="s">
        <v>103</v>
      </c>
      <c r="B8" s="151">
        <v>2191104</v>
      </c>
      <c r="C8" s="151">
        <v>132369</v>
      </c>
      <c r="D8" s="151">
        <v>128126</v>
      </c>
      <c r="E8" s="151">
        <v>2451599</v>
      </c>
    </row>
    <row r="9" spans="1:5">
      <c r="A9" s="150" t="s">
        <v>94</v>
      </c>
      <c r="B9" s="151">
        <v>2530396</v>
      </c>
      <c r="C9" s="151">
        <v>137327</v>
      </c>
      <c r="D9" s="151">
        <v>103297</v>
      </c>
      <c r="E9" s="151">
        <v>2771020</v>
      </c>
    </row>
    <row r="10" spans="1:5" s="154" customFormat="1">
      <c r="A10" s="152" t="s">
        <v>48</v>
      </c>
      <c r="B10" s="153">
        <v>5183063</v>
      </c>
      <c r="C10" s="153">
        <v>300971</v>
      </c>
      <c r="D10" s="153">
        <v>283924</v>
      </c>
      <c r="E10" s="153">
        <v>5767958</v>
      </c>
    </row>
    <row r="11" spans="1:5">
      <c r="A11" s="150"/>
      <c r="B11" s="151"/>
      <c r="C11" s="151"/>
      <c r="D11" s="151"/>
      <c r="E11" s="144"/>
    </row>
    <row r="12" spans="1:5" ht="13.5" customHeight="1">
      <c r="A12" s="150"/>
      <c r="B12" s="149" t="s">
        <v>104</v>
      </c>
      <c r="C12" s="149"/>
      <c r="D12" s="149"/>
      <c r="E12" s="144"/>
    </row>
    <row r="13" spans="1:5">
      <c r="A13" s="150"/>
      <c r="B13" s="148"/>
      <c r="C13" s="148"/>
      <c r="D13" s="148"/>
      <c r="E13" s="144"/>
    </row>
    <row r="14" spans="1:5">
      <c r="A14" s="150" t="s">
        <v>92</v>
      </c>
      <c r="B14" s="155">
        <f>B7/$E7*100</f>
        <v>84.63781244326924</v>
      </c>
      <c r="C14" s="155">
        <f t="shared" ref="C14:E14" si="0">C7/$E7*100</f>
        <v>5.734964856722149</v>
      </c>
      <c r="D14" s="155">
        <f t="shared" si="0"/>
        <v>9.6272227000086179</v>
      </c>
      <c r="E14" s="155">
        <f t="shared" si="0"/>
        <v>100</v>
      </c>
    </row>
    <row r="15" spans="1:5">
      <c r="A15" s="150" t="s">
        <v>103</v>
      </c>
      <c r="B15" s="155">
        <f t="shared" ref="B15:E17" si="1">B8/$E8*100</f>
        <v>89.374485794781293</v>
      </c>
      <c r="C15" s="155">
        <f t="shared" si="1"/>
        <v>5.3992924617769873</v>
      </c>
      <c r="D15" s="155">
        <f t="shared" si="1"/>
        <v>5.2262217434417293</v>
      </c>
      <c r="E15" s="155">
        <f t="shared" si="1"/>
        <v>100</v>
      </c>
    </row>
    <row r="16" spans="1:5">
      <c r="A16" s="150" t="s">
        <v>94</v>
      </c>
      <c r="B16" s="155">
        <f t="shared" si="1"/>
        <v>91.316410563619172</v>
      </c>
      <c r="C16" s="155">
        <f t="shared" si="1"/>
        <v>4.9558285396713124</v>
      </c>
      <c r="D16" s="155">
        <f t="shared" si="1"/>
        <v>3.727760896709515</v>
      </c>
      <c r="E16" s="155">
        <f t="shared" si="1"/>
        <v>100</v>
      </c>
    </row>
    <row r="17" spans="1:5" s="158" customFormat="1">
      <c r="A17" s="156" t="s">
        <v>48</v>
      </c>
      <c r="B17" s="157">
        <f t="shared" si="1"/>
        <v>89.859582888779698</v>
      </c>
      <c r="C17" s="157">
        <f t="shared" si="1"/>
        <v>5.217981823029918</v>
      </c>
      <c r="D17" s="157">
        <f t="shared" si="1"/>
        <v>4.9224352881903783</v>
      </c>
      <c r="E17" s="157">
        <f t="shared" si="1"/>
        <v>100</v>
      </c>
    </row>
    <row r="18" spans="1:5" s="158" customFormat="1">
      <c r="A18" s="159"/>
      <c r="B18" s="160"/>
      <c r="C18" s="160"/>
      <c r="D18" s="160"/>
      <c r="E18" s="160"/>
    </row>
    <row r="19" spans="1:5" s="154" customFormat="1">
      <c r="A19" s="144"/>
      <c r="B19" s="142"/>
      <c r="C19" s="142"/>
      <c r="D19" s="142"/>
      <c r="E19" s="142"/>
    </row>
    <row r="20" spans="1:5" ht="15">
      <c r="A20" s="161" t="s">
        <v>161</v>
      </c>
      <c r="B20" s="162"/>
      <c r="C20" s="144"/>
      <c r="D20" s="144"/>
      <c r="E20" s="144"/>
    </row>
    <row r="21" spans="1:5">
      <c r="B21" s="164"/>
      <c r="C21" s="164"/>
      <c r="D21" s="164"/>
      <c r="E21" s="164"/>
    </row>
    <row r="22" spans="1:5">
      <c r="A22" s="165" t="s">
        <v>191</v>
      </c>
      <c r="B22" s="162"/>
      <c r="C22" s="144"/>
      <c r="D22" s="144"/>
      <c r="E22" s="144"/>
    </row>
  </sheetData>
  <mergeCells count="2">
    <mergeCell ref="B5:D5"/>
    <mergeCell ref="B12:D12"/>
  </mergeCells>
  <pageMargins left="0.78740157480314965" right="0.78740157480314965" top="0.98425196850393704" bottom="0.98425196850393704" header="0.51181102362204722" footer="0.51181102362204722"/>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14</vt:i4>
      </vt:variant>
      <vt:variant>
        <vt:lpstr>Intervalli denominati</vt:lpstr>
      </vt:variant>
      <vt:variant>
        <vt:i4>4</vt:i4>
      </vt:variant>
    </vt:vector>
  </HeadingPairs>
  <TitlesOfParts>
    <vt:vector size="18" baseType="lpstr">
      <vt:lpstr>t1</vt:lpstr>
      <vt:lpstr>t2</vt:lpstr>
      <vt:lpstr>t3</vt:lpstr>
      <vt:lpstr>t4</vt:lpstr>
      <vt:lpstr>t5</vt:lpstr>
      <vt:lpstr>t6</vt:lpstr>
      <vt:lpstr>t7</vt:lpstr>
      <vt:lpstr>t8</vt:lpstr>
      <vt:lpstr>t9</vt:lpstr>
      <vt:lpstr>10</vt:lpstr>
      <vt:lpstr>t11</vt:lpstr>
      <vt:lpstr>t12</vt:lpstr>
      <vt:lpstr>t13</vt:lpstr>
      <vt:lpstr>t14</vt:lpstr>
      <vt:lpstr>'10'!Area_stampa</vt:lpstr>
      <vt:lpstr>'t5'!Area_stampa</vt:lpstr>
      <vt:lpstr>'t8'!Area_stampa</vt:lpstr>
      <vt:lpstr>'t9'!Area_stampa</vt:lpstr>
    </vt:vector>
  </TitlesOfParts>
  <Company>INEA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Andrea Povellato</dc:creator>
  <cp:lastModifiedBy>AMATO</cp:lastModifiedBy>
  <cp:lastPrinted>2012-11-13T10:16:47Z</cp:lastPrinted>
  <dcterms:created xsi:type="dcterms:W3CDTF">2009-10-06T15:29:44Z</dcterms:created>
  <dcterms:modified xsi:type="dcterms:W3CDTF">2012-12-10T10:53:59Z</dcterms:modified>
</cp:coreProperties>
</file>